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255"/>
  </bookViews>
  <sheets>
    <sheet name="기획감사실" sheetId="13" r:id="rId1"/>
    <sheet name="총무과" sheetId="20" r:id="rId2"/>
    <sheet name="주민복지과" sheetId="9" r:id="rId3"/>
    <sheet name="투자경제과" sheetId="1" r:id="rId4"/>
    <sheet name="재무과" sheetId="19" r:id="rId5"/>
    <sheet name="문화관광과" sheetId="12" r:id="rId6"/>
    <sheet name="홍보체육과" sheetId="2" r:id="rId7"/>
    <sheet name="종합민원과" sheetId="18" r:id="rId8"/>
    <sheet name="여성가족과" sheetId="14" r:id="rId9"/>
    <sheet name="환경보전과" sheetId="7" r:id="rId10"/>
    <sheet name="친환경농업과" sheetId="17" r:id="rId11"/>
    <sheet name="산림해양과" sheetId="8" r:id="rId12"/>
    <sheet name="축산과" sheetId="16" r:id="rId13"/>
    <sheet name="안전건설과" sheetId="6" r:id="rId14"/>
    <sheet name="도시개발과" sheetId="5" r:id="rId15"/>
    <sheet name="보건소" sheetId="21" r:id="rId16"/>
    <sheet name="농업기술센터" sheetId="11" r:id="rId17"/>
    <sheet name="문화시설사업소" sheetId="3" r:id="rId18"/>
    <sheet name="수도사업소" sheetId="15" r:id="rId19"/>
    <sheet name="대불관리사업소" sheetId="4" r:id="rId20"/>
    <sheet name="의회사무과" sheetId="10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7" l="1"/>
  <c r="E7" i="7"/>
  <c r="E6" i="7" s="1"/>
</calcChain>
</file>

<file path=xl/sharedStrings.xml><?xml version="1.0" encoding="utf-8"?>
<sst xmlns="http://schemas.openxmlformats.org/spreadsheetml/2006/main" count="1400" uniqueCount="443">
  <si>
    <t>사용자</t>
  </si>
  <si>
    <t>사용 장소</t>
  </si>
  <si>
    <t>(가맹점명)</t>
  </si>
  <si>
    <t>사용일자(일시)</t>
    <phoneticPr fontId="3" type="noConversion"/>
  </si>
  <si>
    <t>사용목적(내역)
*사용대상포함</t>
    <phoneticPr fontId="3" type="noConversion"/>
  </si>
  <si>
    <t>사용금액(원)</t>
    <phoneticPr fontId="3" type="noConversion"/>
  </si>
  <si>
    <t>대상인원</t>
    <phoneticPr fontId="3" type="noConversion"/>
  </si>
  <si>
    <t>사용방법</t>
    <phoneticPr fontId="3" type="noConversion"/>
  </si>
  <si>
    <t>비 고</t>
    <phoneticPr fontId="3" type="noConversion"/>
  </si>
  <si>
    <t>카드</t>
    <phoneticPr fontId="3" type="noConversion"/>
  </si>
  <si>
    <t>카드</t>
    <phoneticPr fontId="3" type="noConversion"/>
  </si>
  <si>
    <t>업무추진비 사용내역</t>
    <phoneticPr fontId="3" type="noConversion"/>
  </si>
  <si>
    <t>부서운영</t>
  </si>
  <si>
    <t>투자경제과 직원 사기 진작을 위한 식비</t>
  </si>
  <si>
    <t>투자경제과 직원 화합 및 사기 진작을 위한 식비</t>
  </si>
  <si>
    <t>화목대중</t>
  </si>
  <si>
    <t>진</t>
  </si>
  <si>
    <t>영빈관</t>
  </si>
  <si>
    <t>부서장:투자경제과장</t>
    <phoneticPr fontId="3" type="noConversion"/>
  </si>
  <si>
    <t>부서장</t>
    <phoneticPr fontId="3" type="noConversion"/>
  </si>
  <si>
    <t>부서장:홍보체육과</t>
    <phoneticPr fontId="3" type="noConversion"/>
  </si>
  <si>
    <t>월출산산장</t>
  </si>
  <si>
    <t>배 수출농가 취재 추진 관계자 식대 지급</t>
    <phoneticPr fontId="3" type="noConversion"/>
  </si>
  <si>
    <t>시책추진</t>
    <phoneticPr fontId="3" type="noConversion"/>
  </si>
  <si>
    <t>금호관</t>
  </si>
  <si>
    <t>뉴스투데이 인터뷰 추진 관계자 식대</t>
    <phoneticPr fontId="3" type="noConversion"/>
  </si>
  <si>
    <t>수궁관</t>
  </si>
  <si>
    <t>홍보체육과 업무추진 직원 노고 격려 식대</t>
    <phoneticPr fontId="3" type="noConversion"/>
  </si>
  <si>
    <t>부서운영</t>
    <phoneticPr fontId="3" type="noConversion"/>
  </si>
  <si>
    <t>한국관</t>
  </si>
  <si>
    <t>M이코노미매거진 인터뷰 추진 관계자 식대</t>
    <phoneticPr fontId="3" type="noConversion"/>
  </si>
  <si>
    <t>국일관</t>
  </si>
  <si>
    <t>홍보체육과 업무 추진 직원 노고 격려 식대</t>
  </si>
  <si>
    <t>청하식당</t>
  </si>
  <si>
    <t>군정홍보 프로그램 사전협의 간담회 식대</t>
    <phoneticPr fontId="3" type="noConversion"/>
  </si>
  <si>
    <t>李가네숯불구이</t>
  </si>
  <si>
    <t>농업정책 기획보도 추진 관계자 식대</t>
    <phoneticPr fontId="3" type="noConversion"/>
  </si>
  <si>
    <t>군정홍보 프로그램 촬영 관계자 식대</t>
    <phoneticPr fontId="3" type="noConversion"/>
  </si>
  <si>
    <t>철판요리전문식당</t>
  </si>
  <si>
    <t>뉴스투데이 취재 관계자 식대</t>
    <phoneticPr fontId="3" type="noConversion"/>
  </si>
  <si>
    <t>매력한우기찬랜드명품</t>
  </si>
  <si>
    <t>월출산 국화 전시 취재관계자 식대</t>
    <phoneticPr fontId="3" type="noConversion"/>
  </si>
  <si>
    <t>홍보체육과 업무추진 직원 노고 격려 식대</t>
  </si>
  <si>
    <t>독천식당</t>
  </si>
  <si>
    <t>군 홍보프로그램 VCR사전촬영 관계자 식대</t>
    <phoneticPr fontId="3" type="noConversion"/>
  </si>
  <si>
    <t>생방송 전국시대 인터뷰 촬영 관계자  식대</t>
    <phoneticPr fontId="3" type="noConversion"/>
  </si>
  <si>
    <t>영암축협한우프라자</t>
  </si>
  <si>
    <t xml:space="preserve">국민체력인증 100 개소식 취재 관계자 식대 </t>
    <phoneticPr fontId="3" type="noConversion"/>
  </si>
  <si>
    <t>UHD영상 스페셜산책 촬영 관계자 간담회 식대</t>
    <phoneticPr fontId="3" type="noConversion"/>
  </si>
  <si>
    <t>남도애가요 촬영관계자  식대</t>
    <phoneticPr fontId="3" type="noConversion"/>
  </si>
  <si>
    <t>보건소 과일바구니 지원사업 취재관계자 식대</t>
    <phoneticPr fontId="3" type="noConversion"/>
  </si>
  <si>
    <t>명품농특산물 품평 박람회 취재관계자 식대</t>
    <phoneticPr fontId="3" type="noConversion"/>
  </si>
  <si>
    <t>텃밭가든</t>
  </si>
  <si>
    <t>AI 방역관련 취재관계자 식대</t>
    <phoneticPr fontId="3" type="noConversion"/>
  </si>
  <si>
    <t>군정홍보 및 체육업무 추진 직원 노고 격려 식대</t>
  </si>
  <si>
    <t xml:space="preserve">매력한우 취재 관계자 식대 </t>
    <phoneticPr fontId="3" type="noConversion"/>
  </si>
  <si>
    <t>포스트 코로나 관광 관련 기획보도 추진 관계자 식대</t>
    <phoneticPr fontId="3" type="noConversion"/>
  </si>
  <si>
    <t>군정홍보 동영상 촬영 관계자 식대</t>
    <phoneticPr fontId="3" type="noConversion"/>
  </si>
  <si>
    <t>체육시설 업무추진 직원 노고 격려 식대</t>
  </si>
  <si>
    <t>홍보체육과 업무 추진 직원 노고 격려 중식비 지급</t>
  </si>
  <si>
    <t>호</t>
    <phoneticPr fontId="3" type="noConversion"/>
  </si>
  <si>
    <t>직원</t>
    <phoneticPr fontId="3" type="noConversion"/>
  </si>
  <si>
    <t>도갑사가는길 호남식당</t>
    <phoneticPr fontId="3" type="noConversion"/>
  </si>
  <si>
    <t>전직원 격려 간담회</t>
    <phoneticPr fontId="3" type="noConversion"/>
  </si>
  <si>
    <t>송죽관</t>
    <phoneticPr fontId="3" type="noConversion"/>
  </si>
  <si>
    <t>인지식당</t>
    <phoneticPr fontId="3" type="noConversion"/>
  </si>
  <si>
    <t>태화마트</t>
    <phoneticPr fontId="3" type="noConversion"/>
  </si>
  <si>
    <t>업무추진을 위한 소모품 구입</t>
    <phoneticPr fontId="3" type="noConversion"/>
  </si>
  <si>
    <t>바다향</t>
    <phoneticPr fontId="3" type="noConversion"/>
  </si>
  <si>
    <t>업무추진 직원 격려 식사비</t>
    <phoneticPr fontId="3" type="noConversion"/>
  </si>
  <si>
    <t>영암농협 기찬장터</t>
    <phoneticPr fontId="3" type="noConversion"/>
  </si>
  <si>
    <t>문화시설사업소 직원 생일자 선물구입</t>
    <phoneticPr fontId="3" type="noConversion"/>
  </si>
  <si>
    <t>정원가산</t>
    <phoneticPr fontId="3" type="noConversion"/>
  </si>
  <si>
    <t>업무추진비 집행내역</t>
    <phoneticPr fontId="3" type="noConversion"/>
  </si>
  <si>
    <t>실과소장, 직원</t>
    <phoneticPr fontId="3" type="noConversion"/>
  </si>
  <si>
    <t>광림가든</t>
    <phoneticPr fontId="3" type="noConversion"/>
  </si>
  <si>
    <t>직원 사기앙양 식비 지급</t>
    <phoneticPr fontId="3" type="noConversion"/>
  </si>
  <si>
    <t>혜성영농조합법인</t>
    <phoneticPr fontId="3" type="noConversion"/>
  </si>
  <si>
    <t>제설작업 추진에 따른 노고 격려 간식비 지급</t>
    <phoneticPr fontId="3" type="noConversion"/>
  </si>
  <si>
    <t>종원식육식당</t>
    <phoneticPr fontId="3" type="noConversion"/>
  </si>
  <si>
    <t>직원 연말 업무추진 노고격려 식비 지급</t>
    <phoneticPr fontId="3" type="noConversion"/>
  </si>
  <si>
    <t>부서명 : 도시개발과</t>
    <phoneticPr fontId="3" type="noConversion"/>
  </si>
  <si>
    <t>영암군수</t>
    <phoneticPr fontId="3" type="noConversion"/>
  </si>
  <si>
    <t>독천무안뻘낙지</t>
  </si>
  <si>
    <t>도로변 유동광고물 일제정비 직원 노고격려 식비</t>
  </si>
  <si>
    <t>신용카드</t>
    <phoneticPr fontId="3" type="noConversion"/>
  </si>
  <si>
    <t>공모사업 선정에 따른 직원 노고격려</t>
    <phoneticPr fontId="3" type="noConversion"/>
  </si>
  <si>
    <t>도시개발과장</t>
    <phoneticPr fontId="3" type="noConversion"/>
  </si>
  <si>
    <t>영암맛집</t>
  </si>
  <si>
    <t>예산업무 추진 직원 노고 격려 점심식사</t>
  </si>
  <si>
    <t>하나로식당</t>
  </si>
  <si>
    <t>야관경관개선사업 업무 관계 협의</t>
    <phoneticPr fontId="3" type="noConversion"/>
  </si>
  <si>
    <t>기찬민물장어</t>
  </si>
  <si>
    <t>종원식육식당</t>
  </si>
  <si>
    <t>농산어촌개발사업 운영 실태조사 식비</t>
  </si>
  <si>
    <t>앙상블화원</t>
  </si>
  <si>
    <t>직원 사기진작 도모 선물 구입</t>
  </si>
  <si>
    <t>미미정</t>
    <phoneticPr fontId="3" type="noConversion"/>
  </si>
  <si>
    <t>팀별 점심식사비 지급</t>
    <phoneticPr fontId="3" type="noConversion"/>
  </si>
  <si>
    <t>공사업무 추진 직원 노고격려 식사비 지급</t>
    <phoneticPr fontId="3" type="noConversion"/>
  </si>
  <si>
    <t>하반기 지방재정집행 노고 격려 직원 점심식사</t>
  </si>
  <si>
    <t>바다향</t>
  </si>
  <si>
    <t>불법광고물 업무 추진 직원 노고 격려</t>
    <phoneticPr fontId="3" type="noConversion"/>
  </si>
  <si>
    <t>안전건설과</t>
    <phoneticPr fontId="3" type="noConversion"/>
  </si>
  <si>
    <t>금호관</t>
    <phoneticPr fontId="3" type="noConversion"/>
  </si>
  <si>
    <t>추석 명절 맞이 업무추진 직원 노고치하 중식비 집행</t>
    <phoneticPr fontId="3" type="noConversion"/>
  </si>
  <si>
    <t>현금</t>
    <phoneticPr fontId="3" type="noConversion"/>
  </si>
  <si>
    <t>한마리더</t>
    <phoneticPr fontId="3" type="noConversion"/>
  </si>
  <si>
    <t>AI 종합상황실 근무자 노고치하 중식비 집행</t>
  </si>
  <si>
    <t>화목식당</t>
    <phoneticPr fontId="3" type="noConversion"/>
  </si>
  <si>
    <t>안전건설과 코로나19대응 및 AI 비상근무직원 노고치하 석식비 집행</t>
  </si>
  <si>
    <t>코로나19대응 업무추진 직원 노고치하 석식비 집행</t>
  </si>
  <si>
    <t>11월중 업무추진 직원 노고치하 중식비 집행</t>
  </si>
  <si>
    <t>남도큰집</t>
    <phoneticPr fontId="3" type="noConversion"/>
  </si>
  <si>
    <t>안전총괄팀 업무추진 노고치하 중식비 집행</t>
  </si>
  <si>
    <t>부서장: 환경보전과</t>
    <phoneticPr fontId="3" type="noConversion"/>
  </si>
  <si>
    <t>합계</t>
    <phoneticPr fontId="3" type="noConversion"/>
  </si>
  <si>
    <t>소계</t>
    <phoneticPr fontId="3" type="noConversion"/>
  </si>
  <si>
    <t>군수</t>
  </si>
  <si>
    <t>독천식당</t>
    <phoneticPr fontId="3" type="noConversion"/>
  </si>
  <si>
    <t>수변구역 주민지원사업 점검 식비</t>
    <phoneticPr fontId="3" type="noConversion"/>
  </si>
  <si>
    <t>군수</t>
    <phoneticPr fontId="3" type="noConversion"/>
  </si>
  <si>
    <t>월출산민물장어</t>
    <phoneticPr fontId="3" type="noConversion"/>
  </si>
  <si>
    <t>환경정비 우수마을 평가 추진 식비</t>
    <phoneticPr fontId="3" type="noConversion"/>
  </si>
  <si>
    <t>따오기농장</t>
    <phoneticPr fontId="3" type="noConversion"/>
  </si>
  <si>
    <t>군 환경정책 지원사업 홍보용 농특산물 구입</t>
    <phoneticPr fontId="3" type="noConversion"/>
  </si>
  <si>
    <t>실과소장,직원</t>
    <phoneticPr fontId="3" type="noConversion"/>
  </si>
  <si>
    <t>서해수산횟집</t>
    <phoneticPr fontId="3" type="noConversion"/>
  </si>
  <si>
    <t>환경정비 우수마을 선정 추진 격력 식비</t>
    <phoneticPr fontId="3" type="noConversion"/>
  </si>
  <si>
    <t>텃밭가든</t>
    <phoneticPr fontId="3" type="noConversion"/>
  </si>
  <si>
    <t>환경보전 업무추진 직원격려 식비</t>
    <phoneticPr fontId="3" type="noConversion"/>
  </si>
  <si>
    <t>국일관</t>
    <phoneticPr fontId="3" type="noConversion"/>
  </si>
  <si>
    <t>환경보전과 직원 격려 식비 지출</t>
    <phoneticPr fontId="3" type="noConversion"/>
  </si>
  <si>
    <t>산골식당외 1</t>
    <phoneticPr fontId="3" type="noConversion"/>
  </si>
  <si>
    <t>쓰레기수거 및 처리 업무추진 직원 격려 식비</t>
    <phoneticPr fontId="3" type="noConversion"/>
  </si>
  <si>
    <t>봉자네 보리밥</t>
    <phoneticPr fontId="3" type="noConversion"/>
  </si>
  <si>
    <t>야생생물 보호업무추진 직원 격려 식비</t>
    <phoneticPr fontId="3" type="noConversion"/>
  </si>
  <si>
    <t>불법폐기물 업무추진 직원 격려 식비</t>
    <phoneticPr fontId="3" type="noConversion"/>
  </si>
  <si>
    <t>화목대중</t>
    <phoneticPr fontId="3" type="noConversion"/>
  </si>
  <si>
    <t>환경지도 업무추진 직원 격려 식비</t>
    <phoneticPr fontId="3" type="noConversion"/>
  </si>
  <si>
    <t>영암축협한우프라자</t>
    <phoneticPr fontId="3" type="noConversion"/>
  </si>
  <si>
    <t>원마트</t>
    <phoneticPr fontId="3" type="noConversion"/>
  </si>
  <si>
    <t>환경보전과 업무추진 소모품 구입</t>
    <phoneticPr fontId="3" type="noConversion"/>
  </si>
  <si>
    <t>현금지출증빙</t>
    <phoneticPr fontId="3" type="noConversion"/>
  </si>
  <si>
    <t>영빈관</t>
    <phoneticPr fontId="3" type="noConversion"/>
  </si>
  <si>
    <t>산림해양과 업무추진 노고격려 중식비 지급</t>
    <phoneticPr fontId="3" type="noConversion"/>
  </si>
  <si>
    <t>청하식당</t>
    <phoneticPr fontId="3" type="noConversion"/>
  </si>
  <si>
    <t>기찬자연휴양림 조성 업무 노고 격려차</t>
    <phoneticPr fontId="3" type="noConversion"/>
  </si>
  <si>
    <t>매력한우기찬랜드명품</t>
    <phoneticPr fontId="3" type="noConversion"/>
  </si>
  <si>
    <t>산림해양과 업무추진 노고격려 식비</t>
    <phoneticPr fontId="3" type="noConversion"/>
  </si>
  <si>
    <t>수산자원관리 업무 노고 격려 식비 지급</t>
    <phoneticPr fontId="3" type="noConversion"/>
  </si>
  <si>
    <t>신월착한고깃간</t>
    <phoneticPr fontId="3" type="noConversion"/>
  </si>
  <si>
    <t>숲가꾸기 사업 업무추진 노고 격려 식비 지급</t>
    <phoneticPr fontId="3" type="noConversion"/>
  </si>
  <si>
    <t>수산물 원산지 단속 관련 업무추진 
노고격려 식비 지급</t>
    <phoneticPr fontId="3" type="noConversion"/>
  </si>
  <si>
    <t>불법어업 금지 홍보 업무추진 
노고격려 식비 지급</t>
    <phoneticPr fontId="3" type="noConversion"/>
  </si>
  <si>
    <t>기찬자연휴양림 업무 노고격려 식비</t>
    <phoneticPr fontId="3" type="noConversion"/>
  </si>
  <si>
    <t>산림소득사업 업무추진 노고 격려 식비</t>
    <phoneticPr fontId="3" type="noConversion"/>
  </si>
  <si>
    <t>임도시설사업 업무추진 노고 격려 식비</t>
    <phoneticPr fontId="3" type="noConversion"/>
  </si>
  <si>
    <t>수목관리작업단 업무추진을 위한 
노고격려식비 지급</t>
    <phoneticPr fontId="3" type="noConversion"/>
  </si>
  <si>
    <t>업무추진비 사용내역('20.10월 ~ 12월)</t>
    <phoneticPr fontId="3" type="noConversion"/>
  </si>
  <si>
    <t>주민복지과장, 직원</t>
    <phoneticPr fontId="3" type="noConversion"/>
  </si>
  <si>
    <t>지역사회서비스 투자사업 제공기관 점검 직원 격려</t>
    <phoneticPr fontId="3" type="noConversion"/>
  </si>
  <si>
    <t>위기가구 긴급생활비 확대에 따른 업무추진 직원 격려</t>
    <phoneticPr fontId="3" type="noConversion"/>
  </si>
  <si>
    <t>코로나19 사회복지시설 방역상황 지도점검 직원격려</t>
    <phoneticPr fontId="3" type="noConversion"/>
  </si>
  <si>
    <t>맞춤형 복지업무 담당자 격려</t>
    <phoneticPr fontId="3" type="noConversion"/>
  </si>
  <si>
    <t>버들농산영농조합법인</t>
    <phoneticPr fontId="3" type="noConversion"/>
  </si>
  <si>
    <t>주민복지 업무추진 직원 간식</t>
    <phoneticPr fontId="3" type="noConversion"/>
  </si>
  <si>
    <t>공원식당</t>
    <phoneticPr fontId="3" type="noConversion"/>
  </si>
  <si>
    <t>코로나19 취약계층 지원업무 추진 직원 격려</t>
    <phoneticPr fontId="3" type="noConversion"/>
  </si>
  <si>
    <t>동절기 복지시설 안전점검 직원 격려</t>
    <phoneticPr fontId="3" type="noConversion"/>
  </si>
  <si>
    <t>이가네숯불구이</t>
    <phoneticPr fontId="3" type="noConversion"/>
  </si>
  <si>
    <t>어려운 이웃돕기 업무추진 직원 격려</t>
    <phoneticPr fontId="3" type="noConversion"/>
  </si>
  <si>
    <t>종합사회복지관 프로그램 운영 직원 격려</t>
    <phoneticPr fontId="3" type="noConversion"/>
  </si>
  <si>
    <t>지역사회투자서비스 사업추진 직원 격려</t>
    <phoneticPr fontId="3" type="noConversion"/>
  </si>
  <si>
    <t>노인복지시설 및 장례식장 방역지도 점검 직원 격려</t>
    <phoneticPr fontId="3" type="noConversion"/>
  </si>
  <si>
    <t>미락가든</t>
    <phoneticPr fontId="3" type="noConversion"/>
  </si>
  <si>
    <t>사회보장업무추진 직원 격려</t>
    <phoneticPr fontId="3" type="noConversion"/>
  </si>
  <si>
    <t>일자리사업 참여자 채용업무 추진 직원 격려</t>
    <phoneticPr fontId="3" type="noConversion"/>
  </si>
  <si>
    <t>만리장성</t>
    <phoneticPr fontId="3" type="noConversion"/>
  </si>
  <si>
    <t>겨울철 복지사각지대 집중발굴 직원 격려 간식</t>
    <phoneticPr fontId="3" type="noConversion"/>
  </si>
  <si>
    <t>사회복지시설 점검 회의에 따른 직원 격려</t>
    <phoneticPr fontId="3" type="noConversion"/>
  </si>
  <si>
    <t>영암축협하나로마트</t>
    <phoneticPr fontId="3" type="noConversion"/>
  </si>
  <si>
    <t>직원 사기진작 도모 선물구입</t>
    <phoneticPr fontId="3" type="noConversion"/>
  </si>
  <si>
    <t>업무추진비 사용내역('20. 4/4분기)</t>
    <phoneticPr fontId="3" type="noConversion"/>
  </si>
  <si>
    <t>과장, 직원</t>
    <phoneticPr fontId="3" type="noConversion"/>
  </si>
  <si>
    <t>10. 5. 12:34</t>
    <phoneticPr fontId="3" type="noConversion"/>
  </si>
  <si>
    <t>간담회 준비 직원 노고 격려 식사</t>
  </si>
  <si>
    <t>시책</t>
    <phoneticPr fontId="3" type="noConversion"/>
  </si>
  <si>
    <t>10.27. 12:26</t>
    <phoneticPr fontId="3" type="noConversion"/>
  </si>
  <si>
    <t>묵돌이</t>
  </si>
  <si>
    <t>임시회 준비 직원 노고 격려 식사</t>
  </si>
  <si>
    <t>과장</t>
    <phoneticPr fontId="3" type="noConversion"/>
  </si>
  <si>
    <t>10.28. 12:59</t>
    <phoneticPr fontId="3" type="noConversion"/>
  </si>
  <si>
    <t>바다촌</t>
  </si>
  <si>
    <t>의정홍보를 위한 언론인과 중식</t>
  </si>
  <si>
    <t>11.4. 13:21</t>
    <phoneticPr fontId="3" type="noConversion"/>
  </si>
  <si>
    <t>11.20. 12:53</t>
    <phoneticPr fontId="3" type="noConversion"/>
  </si>
  <si>
    <t>제2차 정례회 준비 직원 노고 격려 식사</t>
  </si>
  <si>
    <t>12.23. 13:01</t>
    <phoneticPr fontId="3" type="noConversion"/>
  </si>
  <si>
    <t>12.23. 20:12</t>
    <phoneticPr fontId="3" type="noConversion"/>
  </si>
  <si>
    <t>월출산힘찬장어</t>
  </si>
  <si>
    <t>시책업무추진 관계자와 중식</t>
  </si>
  <si>
    <t>12.30. 10:40</t>
    <phoneticPr fontId="3" type="noConversion"/>
  </si>
  <si>
    <t>의회사무과 직원 노고 격려 식사</t>
  </si>
  <si>
    <t>12.30. 17:38</t>
    <phoneticPr fontId="3" type="noConversion"/>
  </si>
  <si>
    <t>의정업무추진 관계자와 석식</t>
  </si>
  <si>
    <t>전문위원</t>
    <phoneticPr fontId="3" type="noConversion"/>
  </si>
  <si>
    <t>10. 7. 12:58</t>
    <phoneticPr fontId="3" type="noConversion"/>
  </si>
  <si>
    <t>원마트</t>
  </si>
  <si>
    <t>전문위원실 업무추진 다과 구입</t>
  </si>
  <si>
    <t>부서</t>
    <phoneticPr fontId="3" type="noConversion"/>
  </si>
  <si>
    <t>11.12. 10:45</t>
    <phoneticPr fontId="3" type="noConversion"/>
  </si>
  <si>
    <t>주식회사 라한호텔 목</t>
  </si>
  <si>
    <t>간담회 추진 협의에 따른 다과</t>
  </si>
  <si>
    <t>11.12. 11:55</t>
    <phoneticPr fontId="3" type="noConversion"/>
  </si>
  <si>
    <t>달뜬콩두부/달뜬 영농</t>
  </si>
  <si>
    <t>간담회 추진 협의에 따른 식사</t>
  </si>
  <si>
    <t>11.23. 17:02</t>
    <phoneticPr fontId="3" type="noConversion"/>
  </si>
  <si>
    <t>생태한마리</t>
  </si>
  <si>
    <t>영산호 수변길 관련 영상 제작 관계자와 식사(자치행정위원실)</t>
  </si>
  <si>
    <t>12. 2. 13:41</t>
    <phoneticPr fontId="3" type="noConversion"/>
  </si>
  <si>
    <t>행정사무감사 관련 현장방문 관계자와 식사(자치전문위원실)</t>
  </si>
  <si>
    <t>12. 3. 15:24</t>
    <phoneticPr fontId="3" type="noConversion"/>
  </si>
  <si>
    <t>영암농협하나로마트</t>
  </si>
  <si>
    <t>12.23. 12:46</t>
    <phoneticPr fontId="3" type="noConversion"/>
  </si>
  <si>
    <t>12 24. 14:21</t>
    <phoneticPr fontId="3" type="noConversion"/>
  </si>
  <si>
    <t>똑똑똑맛집</t>
  </si>
  <si>
    <t>전문위원실 업무추진 노고 격려 식사</t>
  </si>
  <si>
    <t>12.29. 13:27</t>
    <phoneticPr fontId="3" type="noConversion"/>
  </si>
  <si>
    <t>정성식당</t>
  </si>
  <si>
    <t>12.30. 13:52</t>
    <phoneticPr fontId="3" type="noConversion"/>
  </si>
  <si>
    <t>업무추진비 사용내역(10월~12월)</t>
    <phoneticPr fontId="3" type="noConversion"/>
  </si>
  <si>
    <t>클로렐라 연구사업 관계자 식비</t>
    <phoneticPr fontId="3" type="noConversion"/>
  </si>
  <si>
    <t>국화작품 전시 준비 직원 노고 격려 식비</t>
    <phoneticPr fontId="3" type="noConversion"/>
  </si>
  <si>
    <t>매력한우기찬랜드명품관</t>
    <phoneticPr fontId="3" type="noConversion"/>
  </si>
  <si>
    <t>농촌진흥사업 추진 관계자 식비</t>
    <phoneticPr fontId="3" type="noConversion"/>
  </si>
  <si>
    <t>묵돌이</t>
    <phoneticPr fontId="3" type="noConversion"/>
  </si>
  <si>
    <t>농촌지도사업 추진 관계자 협의 식비</t>
    <phoneticPr fontId="3" type="noConversion"/>
  </si>
  <si>
    <t>미미가든</t>
    <phoneticPr fontId="3" type="noConversion"/>
  </si>
  <si>
    <t>현장업무 추진 직원 노고 격려 식비</t>
    <phoneticPr fontId="3" type="noConversion"/>
  </si>
  <si>
    <t>어바우코다리찜</t>
    <phoneticPr fontId="3" type="noConversion"/>
  </si>
  <si>
    <t>부서직원 노고 격려 식비</t>
    <phoneticPr fontId="3" type="noConversion"/>
  </si>
  <si>
    <t>농촌지도사업 추진 직원 노고 격려 식비</t>
    <phoneticPr fontId="3" type="noConversion"/>
  </si>
  <si>
    <t>한마리 더</t>
    <phoneticPr fontId="3" type="noConversion"/>
  </si>
  <si>
    <t>에이마트,하나로마트</t>
    <phoneticPr fontId="3" type="noConversion"/>
  </si>
  <si>
    <t>부서운영 음료 구입</t>
    <phoneticPr fontId="3" type="noConversion"/>
  </si>
  <si>
    <t>-</t>
    <phoneticPr fontId="3" type="noConversion"/>
  </si>
  <si>
    <t>에이마트, 인터넷</t>
    <phoneticPr fontId="3" type="noConversion"/>
  </si>
  <si>
    <t>내방객용 음료</t>
    <phoneticPr fontId="3" type="noConversion"/>
  </si>
  <si>
    <t>군정업무 추진 직원 노고 격려 식비</t>
    <phoneticPr fontId="3" type="noConversion"/>
  </si>
  <si>
    <t>부서 직원 노고 격려 식비</t>
    <phoneticPr fontId="3" type="noConversion"/>
  </si>
  <si>
    <t>마한축제발전방안 세미나 개최 노고 격려를 위한 식사</t>
    <phoneticPr fontId="3" type="noConversion"/>
  </si>
  <si>
    <t>파리바게뜨영암점</t>
    <phoneticPr fontId="3" type="noConversion"/>
  </si>
  <si>
    <t>국화전시장 근무자 격려 간식 구입비</t>
    <phoneticPr fontId="3" type="noConversion"/>
  </si>
  <si>
    <t>월출산국화전시장 방역근무자 노고격려를 위한 식사</t>
    <phoneticPr fontId="3" type="noConversion"/>
  </si>
  <si>
    <t>문화관광과 직원 노고 격려를 위한 간식 구입</t>
    <phoneticPr fontId="3" type="noConversion"/>
  </si>
  <si>
    <t>삼호가든</t>
    <phoneticPr fontId="3" type="noConversion"/>
  </si>
  <si>
    <t>삼호도서관 업무추진 직원 노고격려 식사</t>
    <phoneticPr fontId="3" type="noConversion"/>
  </si>
  <si>
    <t>고고치킨</t>
    <phoneticPr fontId="3" type="noConversion"/>
  </si>
  <si>
    <t>관광개발 업무추진 노고 격려 식사</t>
    <phoneticPr fontId="3" type="noConversion"/>
  </si>
  <si>
    <t>신토불이 식당</t>
    <phoneticPr fontId="3" type="noConversion"/>
  </si>
  <si>
    <t>영암도서관 업무추진 노고격려 식사</t>
    <phoneticPr fontId="3" type="noConversion"/>
  </si>
  <si>
    <t>문화예술 업무추진 노고 격려 식사</t>
    <phoneticPr fontId="3" type="noConversion"/>
  </si>
  <si>
    <t>생태한마리</t>
    <phoneticPr fontId="3" type="noConversion"/>
  </si>
  <si>
    <t>관광정책팀 업무추진 노고 격려 식사</t>
    <phoneticPr fontId="3" type="noConversion"/>
  </si>
  <si>
    <t>관광지방역 업무추진 직원 노고격려 식사</t>
    <phoneticPr fontId="3" type="noConversion"/>
  </si>
  <si>
    <t>장어마을</t>
    <phoneticPr fontId="3" type="noConversion"/>
  </si>
  <si>
    <t>군수,직원</t>
    <phoneticPr fontId="3" type="noConversion"/>
  </si>
  <si>
    <t>신규시책 및 주요업무보고회 업무추진격려 식비</t>
    <phoneticPr fontId="3" type="noConversion"/>
  </si>
  <si>
    <t>신규시책 및 군정주요업무 관계자 격려식비</t>
    <phoneticPr fontId="3" type="noConversion"/>
  </si>
  <si>
    <t>남구식당</t>
    <phoneticPr fontId="3" type="noConversion"/>
  </si>
  <si>
    <t>신성장동력 산업 발굴 
관계자식비</t>
    <phoneticPr fontId="3" type="noConversion"/>
  </si>
  <si>
    <t xml:space="preserve">군수 </t>
    <phoneticPr fontId="3" type="noConversion"/>
  </si>
  <si>
    <t>금정농협 하나로마트</t>
    <phoneticPr fontId="3" type="noConversion"/>
  </si>
  <si>
    <t>농촌형 뉴딜정책 홍보용
농특산물 구입</t>
    <phoneticPr fontId="3" type="noConversion"/>
  </si>
  <si>
    <t>실장,직원</t>
    <phoneticPr fontId="3" type="noConversion"/>
  </si>
  <si>
    <t>기획감사실 업무추진격려 직원식비</t>
    <phoneticPr fontId="3" type="noConversion"/>
  </si>
  <si>
    <t>기관운영</t>
    <phoneticPr fontId="3" type="noConversion"/>
  </si>
  <si>
    <t>뉴딜정책 업무추진격려
식비지급</t>
    <phoneticPr fontId="3" type="noConversion"/>
  </si>
  <si>
    <t>군 홍보업무추진격리
식비지급</t>
    <phoneticPr fontId="3" type="noConversion"/>
  </si>
  <si>
    <t>늘봄</t>
    <phoneticPr fontId="3" type="noConversion"/>
  </si>
  <si>
    <t>행정사무감사 수감준비
격려 간식비</t>
    <phoneticPr fontId="3" type="noConversion"/>
  </si>
  <si>
    <t>동경일식</t>
    <phoneticPr fontId="3" type="noConversion"/>
  </si>
  <si>
    <t>정부합동평가 실적 개선을 위한 관계자 식비지급</t>
    <phoneticPr fontId="3" type="noConversion"/>
  </si>
  <si>
    <t>버들농산 영농조합법인</t>
    <phoneticPr fontId="3" type="noConversion"/>
  </si>
  <si>
    <t>핵심발전전략사업 홍보용
농특산물 구입</t>
    <phoneticPr fontId="3" type="noConversion"/>
  </si>
  <si>
    <t>로아커피</t>
    <phoneticPr fontId="3" type="noConversion"/>
  </si>
  <si>
    <t>기획감사실 운영 
커피원두 구입</t>
    <phoneticPr fontId="3" type="noConversion"/>
  </si>
  <si>
    <t>부서장: 여성가족과장</t>
    <phoneticPr fontId="3" type="noConversion"/>
  </si>
  <si>
    <t>금호관</t>
    <phoneticPr fontId="22" type="noConversion"/>
  </si>
  <si>
    <t>코로나19 업무추진에 노고격려  식사</t>
  </si>
  <si>
    <t>신토불이</t>
    <phoneticPr fontId="22" type="noConversion"/>
  </si>
  <si>
    <t>업무추진 노고 격려 식비(아동복지)</t>
  </si>
  <si>
    <t>업무추진 노고격려 식사</t>
  </si>
  <si>
    <t>여성가족과 운영 음료 구입</t>
  </si>
  <si>
    <t>이가네</t>
    <phoneticPr fontId="22" type="noConversion"/>
  </si>
  <si>
    <t>업무추진 노고 격려 식비(2차)</t>
  </si>
  <si>
    <t>월출산장식당</t>
    <phoneticPr fontId="22" type="noConversion"/>
  </si>
  <si>
    <t>여성가족과 업무 추진 직원 노고 격려 식사비</t>
  </si>
  <si>
    <t>공원식당</t>
    <phoneticPr fontId="22" type="noConversion"/>
  </si>
  <si>
    <t>직원 환영회 식사비 지급</t>
  </si>
  <si>
    <t>국일관</t>
    <phoneticPr fontId="22" type="noConversion"/>
  </si>
  <si>
    <t>여성가족과 직원 화합 식사비 지급</t>
  </si>
  <si>
    <t>신토불이</t>
  </si>
  <si>
    <t>여성가족과 신입직원 및 아동복지팀 식사비</t>
  </si>
  <si>
    <t>직원 송별식 식사</t>
  </si>
  <si>
    <t>원마트</t>
    <phoneticPr fontId="22" type="noConversion"/>
  </si>
  <si>
    <t>여성가족과 업무 추진을 위한 물품 구입</t>
  </si>
  <si>
    <t>은하식당</t>
    <phoneticPr fontId="3" type="noConversion"/>
  </si>
  <si>
    <t>영암왕족발</t>
    <phoneticPr fontId="3" type="noConversion"/>
  </si>
  <si>
    <t>난타5000피자</t>
    <phoneticPr fontId="3" type="noConversion"/>
  </si>
  <si>
    <t>영암군농협출장소</t>
    <phoneticPr fontId="3" type="noConversion"/>
  </si>
  <si>
    <t>현금구매</t>
    <phoneticPr fontId="3" type="noConversion"/>
  </si>
  <si>
    <t>순수피자</t>
  </si>
  <si>
    <t>고고치킨</t>
  </si>
  <si>
    <t>파리바게뜨전남영암점</t>
  </si>
  <si>
    <t>부서장: 수도사업소</t>
    <phoneticPr fontId="3" type="noConversion"/>
  </si>
  <si>
    <t>부서명 :축산과</t>
    <phoneticPr fontId="3" type="noConversion"/>
  </si>
  <si>
    <t>업무추진에 노고격려 전직원 식사</t>
  </si>
  <si>
    <t>종로약국</t>
  </si>
  <si>
    <t>부서운영에 따른 상비약 구비</t>
  </si>
  <si>
    <t>영암축협하나로마트</t>
  </si>
  <si>
    <t>민원인 제공을 위한 다과 구입</t>
  </si>
  <si>
    <t>영암매력한우삼호명품관</t>
    <phoneticPr fontId="3" type="noConversion"/>
  </si>
  <si>
    <t>축산분야 지원사업 점검 식비</t>
    <phoneticPr fontId="3" type="noConversion"/>
  </si>
  <si>
    <t>가금농가 AI확진 방역추진 간식비</t>
    <phoneticPr fontId="3" type="noConversion"/>
  </si>
  <si>
    <t>가축방역 특별대책 추진상황 점검추진 식비</t>
    <phoneticPr fontId="3" type="noConversion"/>
  </si>
  <si>
    <t>식산농원</t>
    <phoneticPr fontId="3" type="noConversion"/>
  </si>
  <si>
    <t>영암농산물 마케팅 홍보용 농특산물 구입</t>
    <phoneticPr fontId="3" type="noConversion"/>
  </si>
  <si>
    <t>영암군-창조경제혁신센터 협약 관련 중식비 지급</t>
    <phoneticPr fontId="3" type="noConversion"/>
  </si>
  <si>
    <t>공공비축미곡 매입 업무추진 직원 격려 중식</t>
    <phoneticPr fontId="3" type="noConversion"/>
  </si>
  <si>
    <t>실과소장</t>
    <phoneticPr fontId="3" type="noConversion"/>
  </si>
  <si>
    <t>신토불이식당</t>
    <phoneticPr fontId="3" type="noConversion"/>
  </si>
  <si>
    <t>친환경농업과 업무 추진 직원 격려 중식</t>
    <phoneticPr fontId="3" type="noConversion"/>
  </si>
  <si>
    <t>신토불이감자탕</t>
    <phoneticPr fontId="3" type="noConversion"/>
  </si>
  <si>
    <t>친환경농업과 직원 격려 식비</t>
    <phoneticPr fontId="3" type="noConversion"/>
  </si>
  <si>
    <t>일반민원팀 추진에 따른 간담회 식비</t>
    <phoneticPr fontId="3" type="noConversion"/>
  </si>
  <si>
    <t>파리바게뜨</t>
    <phoneticPr fontId="3" type="noConversion"/>
  </si>
  <si>
    <t>수능수험생 자녀 직원 격려물품 구입</t>
    <phoneticPr fontId="3" type="noConversion"/>
  </si>
  <si>
    <t>녹향월촌한우먹거리체험관</t>
    <phoneticPr fontId="3" type="noConversion"/>
  </si>
  <si>
    <t>민원창구 직원 격려 간담회 식비</t>
    <phoneticPr fontId="3" type="noConversion"/>
  </si>
  <si>
    <t>민원업무추진 팀별 간담회 식비(3팀)</t>
    <phoneticPr fontId="3" type="noConversion"/>
  </si>
  <si>
    <t>민원업무추진 직원 팀별 간담회 식비(3팀)</t>
    <phoneticPr fontId="3" type="noConversion"/>
  </si>
  <si>
    <t>연말연시 민원처리에 따른 직원 격려물품 구입</t>
    <phoneticPr fontId="3" type="noConversion"/>
  </si>
  <si>
    <t>업무추진비 사용내역('20. 10월 ~ 12월)</t>
    <phoneticPr fontId="22" type="noConversion"/>
  </si>
  <si>
    <t>사용일자(일시)</t>
    <phoneticPr fontId="22" type="noConversion"/>
  </si>
  <si>
    <t>사용목적(내역)
*사용대상포함</t>
    <phoneticPr fontId="22" type="noConversion"/>
  </si>
  <si>
    <t>사용금액(원)</t>
    <phoneticPr fontId="22" type="noConversion"/>
  </si>
  <si>
    <t>대상인원</t>
    <phoneticPr fontId="22" type="noConversion"/>
  </si>
  <si>
    <t>사용방법</t>
    <phoneticPr fontId="22" type="noConversion"/>
  </si>
  <si>
    <t>비 고</t>
    <phoneticPr fontId="22" type="noConversion"/>
  </si>
  <si>
    <t>카드</t>
    <phoneticPr fontId="22" type="noConversion"/>
  </si>
  <si>
    <t>부서장</t>
    <phoneticPr fontId="35" type="noConversion"/>
  </si>
  <si>
    <t>2020-10-06 12:28</t>
    <phoneticPr fontId="22" type="noConversion"/>
  </si>
  <si>
    <t>영산메기</t>
    <phoneticPr fontId="35" type="noConversion"/>
  </si>
  <si>
    <t>직원 사기진작 중식비 지급</t>
    <phoneticPr fontId="35" type="noConversion"/>
  </si>
  <si>
    <t>카드</t>
    <phoneticPr fontId="35" type="noConversion"/>
  </si>
  <si>
    <t>부서운영</t>
    <phoneticPr fontId="35" type="noConversion"/>
  </si>
  <si>
    <t>2020-10-07 12:24</t>
    <phoneticPr fontId="22" type="noConversion"/>
  </si>
  <si>
    <t>바다향</t>
    <phoneticPr fontId="35" type="noConversion"/>
  </si>
  <si>
    <t>2020-10-07 15:06</t>
    <phoneticPr fontId="22" type="noConversion"/>
  </si>
  <si>
    <t>원마트</t>
    <phoneticPr fontId="35" type="noConversion"/>
  </si>
  <si>
    <t>내방객 민원접대 및 사무실운영 음료등 구입</t>
    <phoneticPr fontId="35" type="noConversion"/>
  </si>
  <si>
    <t>2020-10-13 19:52</t>
    <phoneticPr fontId="22" type="noConversion"/>
  </si>
  <si>
    <t>강선장</t>
    <phoneticPr fontId="35" type="noConversion"/>
  </si>
  <si>
    <t>세금징수 업무추진 노고격려 석식</t>
    <phoneticPr fontId="35" type="noConversion"/>
  </si>
  <si>
    <t>2020-10-19 12:29</t>
    <phoneticPr fontId="22" type="noConversion"/>
  </si>
  <si>
    <t>한국관</t>
    <phoneticPr fontId="35" type="noConversion"/>
  </si>
  <si>
    <t>직원 업무노고 격려 중식</t>
    <phoneticPr fontId="35" type="noConversion"/>
  </si>
  <si>
    <t>2020-11-23 12:27</t>
    <phoneticPr fontId="22" type="noConversion"/>
  </si>
  <si>
    <t>한마리 더</t>
    <phoneticPr fontId="35" type="noConversion"/>
  </si>
  <si>
    <t>업무추진 직원노고격려 중식</t>
    <phoneticPr fontId="35" type="noConversion"/>
  </si>
  <si>
    <t>2020-12-01 12:27</t>
    <phoneticPr fontId="22" type="noConversion"/>
  </si>
  <si>
    <t>지방세 부과징수업무 노고격려 중식</t>
    <phoneticPr fontId="35" type="noConversion"/>
  </si>
  <si>
    <t>2020-12-08 19:17</t>
    <phoneticPr fontId="22" type="noConversion"/>
  </si>
  <si>
    <t>화목식당</t>
    <phoneticPr fontId="35" type="noConversion"/>
  </si>
  <si>
    <t>과직원 야간근무자 노고격려 석식</t>
    <phoneticPr fontId="35" type="noConversion"/>
  </si>
  <si>
    <t>2020-12-09 12:13</t>
    <phoneticPr fontId="22" type="noConversion"/>
  </si>
  <si>
    <t>생태한마리</t>
    <phoneticPr fontId="35" type="noConversion"/>
  </si>
  <si>
    <t>청사환경정비 직원 노고격려 중식</t>
    <phoneticPr fontId="35" type="noConversion"/>
  </si>
  <si>
    <t>2020-12-14 12:19</t>
    <phoneticPr fontId="22" type="noConversion"/>
  </si>
  <si>
    <t>금호관</t>
    <phoneticPr fontId="35" type="noConversion"/>
  </si>
  <si>
    <t>연말 회계 지출업무 취급직원 노고격려 중식</t>
    <phoneticPr fontId="35" type="noConversion"/>
  </si>
  <si>
    <t>2020-12-23 18:11</t>
    <phoneticPr fontId="22" type="noConversion"/>
  </si>
  <si>
    <t>수궁관</t>
    <phoneticPr fontId="35" type="noConversion"/>
  </si>
  <si>
    <t>과직원 업무추진 노고격려 식사</t>
    <phoneticPr fontId="35" type="noConversion"/>
  </si>
  <si>
    <t>부서장:기획감사실장</t>
    <phoneticPr fontId="3" type="noConversion"/>
  </si>
  <si>
    <t>부서명 :재무과</t>
    <phoneticPr fontId="3" type="noConversion"/>
  </si>
  <si>
    <t>부서장:문화관광과</t>
    <phoneticPr fontId="3" type="noConversion"/>
  </si>
  <si>
    <t>부서장:종합민원과</t>
    <phoneticPr fontId="3" type="noConversion"/>
  </si>
  <si>
    <t>부서장,직원</t>
    <phoneticPr fontId="3" type="noConversion"/>
  </si>
  <si>
    <t>부서장.직원</t>
    <phoneticPr fontId="3" type="noConversion"/>
  </si>
  <si>
    <t xml:space="preserve">대기관리권역 관련 도 업무협의 직원 격려 식비 </t>
    <phoneticPr fontId="3" type="noConversion"/>
  </si>
  <si>
    <t>그린환경자원센터 운영에 따른 직원 격려 식비</t>
    <phoneticPr fontId="3" type="noConversion"/>
  </si>
  <si>
    <t>부서장:친환경농업과</t>
    <phoneticPr fontId="3" type="noConversion"/>
  </si>
  <si>
    <t>부서장:산림해양과</t>
    <phoneticPr fontId="3" type="noConversion"/>
  </si>
  <si>
    <t xml:space="preserve">동절기 시설물 점검 업무 추진 직원 노고격려 식비 </t>
    <phoneticPr fontId="3" type="noConversion"/>
  </si>
  <si>
    <t>부서명 :농업기술센터</t>
    <phoneticPr fontId="3" type="noConversion"/>
  </si>
  <si>
    <t>사용자</t>
    <phoneticPr fontId="3" type="noConversion"/>
  </si>
  <si>
    <t>부서장, 직원</t>
    <phoneticPr fontId="3" type="noConversion"/>
  </si>
  <si>
    <t>부서명 :문화시설사업소장</t>
    <phoneticPr fontId="3" type="noConversion"/>
  </si>
  <si>
    <t>상수도 공기업 직원 생일(하반기) 상품권 구입</t>
    <phoneticPr fontId="3" type="noConversion"/>
  </si>
  <si>
    <t xml:space="preserve">정수처리팀 직원 사기진작 노고 격려 식비 </t>
    <phoneticPr fontId="3" type="noConversion"/>
  </si>
  <si>
    <t xml:space="preserve">상수도팀 직원 사기진작 노고 격려 식비 </t>
    <phoneticPr fontId="3" type="noConversion"/>
  </si>
  <si>
    <t xml:space="preserve">수도행정팀 업무추진 노고에 따른 직원격려 식비 </t>
    <phoneticPr fontId="3" type="noConversion"/>
  </si>
  <si>
    <t xml:space="preserve">추석 비상근무 직원 노고격려 식비 </t>
    <phoneticPr fontId="3" type="noConversion"/>
  </si>
  <si>
    <t xml:space="preserve">하수도팀 업무추진 노고격려에 따른 식비 </t>
    <phoneticPr fontId="3" type="noConversion"/>
  </si>
  <si>
    <t xml:space="preserve">하수도팀 노고격려 식비 </t>
    <phoneticPr fontId="3" type="noConversion"/>
  </si>
  <si>
    <t xml:space="preserve">하수처리팀 직원 노고 격려 식비 </t>
    <phoneticPr fontId="3" type="noConversion"/>
  </si>
  <si>
    <t xml:space="preserve">하수처리팀 업무추진 노고에 따른 직원격려 식비 </t>
    <phoneticPr fontId="3" type="noConversion"/>
  </si>
  <si>
    <t xml:space="preserve">직원 생일축하 간식 구입 </t>
    <phoneticPr fontId="3" type="noConversion"/>
  </si>
  <si>
    <t xml:space="preserve">직원 생일축하 간식 </t>
    <phoneticPr fontId="3" type="noConversion"/>
  </si>
  <si>
    <t xml:space="preserve">하수도 공기업 직원 생일(하반기) 상품권 구입비 </t>
    <phoneticPr fontId="3" type="noConversion"/>
  </si>
  <si>
    <t>맛나한정식</t>
  </si>
  <si>
    <t>0000업무담당자 간담회</t>
  </si>
  <si>
    <t>부군수</t>
  </si>
  <si>
    <t>행복가든</t>
  </si>
  <si>
    <t>00대비 현장점검 관련 관계자 업무협의</t>
  </si>
  <si>
    <t>총무과장,직원</t>
    <phoneticPr fontId="3" type="noConversion"/>
  </si>
  <si>
    <t>영미대중왕족말</t>
    <phoneticPr fontId="3" type="noConversion"/>
  </si>
  <si>
    <t>당면업무 추진 직원 격려 식사</t>
    <phoneticPr fontId="3" type="noConversion"/>
  </si>
  <si>
    <t>하늘타리</t>
    <phoneticPr fontId="3" type="noConversion"/>
  </si>
  <si>
    <t>코로나 격리시설 업무 추진 직원 격려 식사</t>
    <phoneticPr fontId="3" type="noConversion"/>
  </si>
  <si>
    <t>매력한우</t>
    <phoneticPr fontId="3" type="noConversion"/>
  </si>
  <si>
    <t>수궁관</t>
    <phoneticPr fontId="3" type="noConversion"/>
  </si>
  <si>
    <t>아리랑회센터</t>
    <phoneticPr fontId="3" type="noConversion"/>
  </si>
  <si>
    <t>부서장:총무과</t>
    <phoneticPr fontId="3" type="noConversion"/>
  </si>
  <si>
    <t>부서장: 보건소</t>
    <phoneticPr fontId="3" type="noConversion"/>
  </si>
  <si>
    <t>롯데쇼핑㈜롯데마트</t>
    <phoneticPr fontId="3" type="noConversion"/>
  </si>
  <si>
    <t>보건소 직원 출산축하용품 구입(채슬기 자녀 김아인)</t>
  </si>
  <si>
    <t>보건소 수능자녀 합격기원 격려품 구입</t>
  </si>
  <si>
    <t>농협중앙회</t>
    <phoneticPr fontId="3" type="noConversion"/>
  </si>
  <si>
    <t>하반기 생일축하 영암사랑상품권 구입비 지급</t>
  </si>
  <si>
    <t>순덕이네</t>
    <phoneticPr fontId="3" type="noConversion"/>
  </si>
  <si>
    <t>코로나19 대응업무 노고 직원 격려 식비</t>
  </si>
  <si>
    <t>월출산산장</t>
    <phoneticPr fontId="3" type="noConversion"/>
  </si>
  <si>
    <t>코로나20 대응업무 노고 직원 격려 식비</t>
  </si>
  <si>
    <t>코로나21 대응업무 노고 직원 격려 식비</t>
  </si>
  <si>
    <t>코로나22 대응업무 노고 직원 격려 식비</t>
  </si>
  <si>
    <t>우정회관</t>
    <phoneticPr fontId="3" type="noConversion"/>
  </si>
  <si>
    <t>정성식당</t>
    <phoneticPr fontId="3" type="noConversion"/>
  </si>
  <si>
    <t>당직실 및 보건행정운영 노고 직원 격려 식비</t>
    <phoneticPr fontId="3" type="noConversion"/>
  </si>
  <si>
    <t>코로나19 대응 업무 직원 사기 진작 식비 지급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</si>
</sst>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yy&quot;-&quot;m&quot;-&quot;d\ h:mm;@"/>
    <numFmt numFmtId="177" formatCode="#,##0_ 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ajor"/>
    </font>
    <font>
      <sz val="12"/>
      <color rgb="FF333333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2"/>
      <color rgb="FF333333"/>
      <name val="돋움"/>
      <family val="3"/>
      <charset val="129"/>
    </font>
    <font>
      <sz val="11"/>
      <color rgb="FF333333"/>
      <name val="맑은 고딕"/>
      <family val="3"/>
      <charset val="129"/>
      <scheme val="maj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rgb="FF333333"/>
      <name val="돋움"/>
      <family val="3"/>
      <charset val="129"/>
    </font>
    <font>
      <sz val="8"/>
      <name val="맑은 고딕"/>
      <family val="3"/>
      <charset val="129"/>
    </font>
    <font>
      <b/>
      <sz val="12"/>
      <color rgb="FF000000"/>
      <name val="돋움"/>
      <family val="3"/>
      <charset val="129"/>
    </font>
    <font>
      <b/>
      <sz val="12"/>
      <name val="Calibri"/>
      <family val="2"/>
    </font>
    <font>
      <sz val="12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name val="돋움"/>
      <family val="3"/>
      <charset val="129"/>
    </font>
    <font>
      <sz val="11"/>
      <name val="Calibri"/>
      <family val="2"/>
    </font>
    <font>
      <sz val="12"/>
      <color theme="1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11"/>
      <color rgb="FF333333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7F4F6"/>
        <bgColor indexed="64"/>
      </patternFill>
    </fill>
    <fill>
      <patternFill patternType="solid">
        <fgColor rgb="FFDDEDE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6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22" fontId="10" fillId="0" borderId="4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41" fontId="10" fillId="0" borderId="4" xfId="1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22" fontId="10" fillId="0" borderId="11" xfId="0" applyNumberFormat="1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41" fontId="10" fillId="0" borderId="11" xfId="1" applyFont="1" applyBorder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 shrinkToFit="1"/>
    </xf>
    <xf numFmtId="3" fontId="12" fillId="0" borderId="16" xfId="0" applyNumberFormat="1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shrinkToFit="1"/>
    </xf>
    <xf numFmtId="3" fontId="12" fillId="0" borderId="4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4" fontId="12" fillId="0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shrinkToFit="1"/>
    </xf>
    <xf numFmtId="3" fontId="12" fillId="0" borderId="11" xfId="0" applyNumberFormat="1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22" fontId="14" fillId="0" borderId="19" xfId="0" applyNumberFormat="1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41" fontId="14" fillId="0" borderId="19" xfId="1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41" fontId="14" fillId="0" borderId="22" xfId="1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22" fontId="14" fillId="0" borderId="26" xfId="0" applyNumberFormat="1" applyFont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1" fontId="14" fillId="0" borderId="16" xfId="1" applyFont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22" fontId="14" fillId="0" borderId="30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41" fontId="14" fillId="0" borderId="25" xfId="1" applyFont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1" fontId="14" fillId="0" borderId="26" xfId="1" applyFont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22" fontId="14" fillId="0" borderId="37" xfId="0" applyNumberFormat="1" applyFont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41" fontId="14" fillId="0" borderId="37" xfId="1" applyFont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22" fontId="14" fillId="0" borderId="27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41" fontId="14" fillId="0" borderId="27" xfId="1" applyFont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Alignment="1">
      <alignment vertical="center" shrinkToFit="1"/>
    </xf>
    <xf numFmtId="0" fontId="16" fillId="0" borderId="52" xfId="0" applyFont="1" applyBorder="1" applyAlignment="1">
      <alignment horizontal="center" vertical="center" wrapText="1"/>
    </xf>
    <xf numFmtId="22" fontId="17" fillId="0" borderId="22" xfId="0" applyNumberFormat="1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left" vertical="center" shrinkToFit="1"/>
    </xf>
    <xf numFmtId="3" fontId="17" fillId="0" borderId="22" xfId="0" applyNumberFormat="1" applyFont="1" applyFill="1" applyBorder="1" applyAlignment="1">
      <alignment horizontal="right" vertical="center"/>
    </xf>
    <xf numFmtId="0" fontId="16" fillId="2" borderId="54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center" vertical="center" wrapText="1"/>
    </xf>
    <xf numFmtId="41" fontId="2" fillId="0" borderId="61" xfId="1" applyFont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1" fontId="2" fillId="0" borderId="4" xfId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22" fontId="14" fillId="0" borderId="4" xfId="0" applyNumberFormat="1" applyFont="1" applyBorder="1" applyAlignment="1">
      <alignment horizontal="center" vertical="center" wrapText="1"/>
    </xf>
    <xf numFmtId="41" fontId="14" fillId="0" borderId="4" xfId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22" fontId="14" fillId="0" borderId="11" xfId="0" applyNumberFormat="1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1" fontId="14" fillId="0" borderId="11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22" fontId="14" fillId="0" borderId="50" xfId="0" applyNumberFormat="1" applyFont="1" applyBorder="1" applyAlignment="1">
      <alignment horizontal="center"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left" vertical="center" wrapText="1"/>
    </xf>
    <xf numFmtId="41" fontId="14" fillId="0" borderId="50" xfId="1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22" fontId="14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 wrapText="1"/>
    </xf>
    <xf numFmtId="41" fontId="14" fillId="5" borderId="4" xfId="1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22" fontId="14" fillId="0" borderId="53" xfId="0" applyNumberFormat="1" applyFont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left" vertical="center" shrinkToFit="1"/>
    </xf>
    <xf numFmtId="0" fontId="14" fillId="2" borderId="5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left" vertical="center" shrinkToFit="1"/>
    </xf>
    <xf numFmtId="3" fontId="17" fillId="0" borderId="25" xfId="0" applyNumberFormat="1" applyFont="1" applyFill="1" applyBorder="1" applyAlignment="1">
      <alignment horizontal="right" vertical="center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41" fontId="14" fillId="0" borderId="53" xfId="1" applyFont="1" applyBorder="1" applyAlignment="1">
      <alignment horizontal="center" vertical="center" wrapText="1"/>
    </xf>
    <xf numFmtId="22" fontId="14" fillId="0" borderId="25" xfId="0" applyNumberFormat="1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176" fontId="21" fillId="0" borderId="4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left" vertical="center"/>
    </xf>
    <xf numFmtId="176" fontId="21" fillId="0" borderId="11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left" vertical="center"/>
    </xf>
    <xf numFmtId="0" fontId="24" fillId="0" borderId="0" xfId="0" applyFont="1" applyAlignment="1">
      <alignment horizontal="center"/>
    </xf>
    <xf numFmtId="3" fontId="25" fillId="0" borderId="8" xfId="0" applyNumberFormat="1" applyFont="1" applyBorder="1" applyAlignment="1">
      <alignment horizontal="center"/>
    </xf>
    <xf numFmtId="22" fontId="26" fillId="0" borderId="4" xfId="0" applyNumberFormat="1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 vertical="center" wrapText="1"/>
    </xf>
    <xf numFmtId="3" fontId="27" fillId="0" borderId="0" xfId="0" applyNumberFormat="1" applyFont="1" applyAlignment="1">
      <alignment horizontal="center"/>
    </xf>
    <xf numFmtId="3" fontId="28" fillId="0" borderId="0" xfId="0" applyNumberFormat="1" applyFont="1" applyAlignment="1">
      <alignment horizontal="center"/>
    </xf>
    <xf numFmtId="3" fontId="28" fillId="0" borderId="0" xfId="0" applyNumberFormat="1" applyFont="1" applyAlignment="1">
      <alignment horizontal="left"/>
    </xf>
    <xf numFmtId="3" fontId="28" fillId="0" borderId="0" xfId="0" applyNumberFormat="1" applyFont="1" applyAlignment="1">
      <alignment horizontal="right"/>
    </xf>
    <xf numFmtId="22" fontId="17" fillId="0" borderId="4" xfId="0" applyNumberFormat="1" applyFont="1" applyFill="1" applyBorder="1" applyAlignment="1">
      <alignment horizontal="center" vertical="center"/>
    </xf>
    <xf numFmtId="3" fontId="25" fillId="5" borderId="4" xfId="0" applyNumberFormat="1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 vertical="center" wrapText="1"/>
    </xf>
    <xf numFmtId="3" fontId="17" fillId="5" borderId="4" xfId="0" applyNumberFormat="1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22" fontId="17" fillId="0" borderId="11" xfId="0" applyNumberFormat="1" applyFont="1" applyFill="1" applyBorder="1" applyAlignment="1">
      <alignment horizontal="center" vertical="center"/>
    </xf>
    <xf numFmtId="3" fontId="25" fillId="5" borderId="11" xfId="0" applyNumberFormat="1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22" fontId="31" fillId="0" borderId="4" xfId="0" applyNumberFormat="1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/>
    </xf>
    <xf numFmtId="3" fontId="31" fillId="0" borderId="4" xfId="0" applyNumberFormat="1" applyFont="1" applyFill="1" applyBorder="1" applyAlignment="1">
      <alignment horizontal="right" vertical="center"/>
    </xf>
    <xf numFmtId="0" fontId="30" fillId="0" borderId="9" xfId="0" applyFont="1" applyBorder="1" applyAlignment="1">
      <alignment horizontal="center" vertical="center" wrapText="1"/>
    </xf>
    <xf numFmtId="0" fontId="32" fillId="0" borderId="0" xfId="0" applyFont="1">
      <alignment vertical="center"/>
    </xf>
    <xf numFmtId="0" fontId="30" fillId="0" borderId="10" xfId="0" applyFont="1" applyBorder="1" applyAlignment="1">
      <alignment horizontal="center" vertical="center" wrapText="1"/>
    </xf>
    <xf numFmtId="22" fontId="31" fillId="0" borderId="11" xfId="0" applyNumberFormat="1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left" vertical="center"/>
    </xf>
    <xf numFmtId="3" fontId="31" fillId="0" borderId="11" xfId="0" applyNumberFormat="1" applyFont="1" applyFill="1" applyBorder="1" applyAlignment="1">
      <alignment horizontal="right" vertical="center"/>
    </xf>
    <xf numFmtId="0" fontId="30" fillId="0" borderId="12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2" fillId="4" borderId="57" xfId="0" applyFont="1" applyFill="1" applyBorder="1" applyAlignment="1">
      <alignment horizontal="center" vertical="center" wrapText="1"/>
    </xf>
    <xf numFmtId="0" fontId="14" fillId="5" borderId="60" xfId="0" applyFont="1" applyFill="1" applyBorder="1" applyAlignment="1">
      <alignment horizontal="center" vertical="center" wrapText="1"/>
    </xf>
    <xf numFmtId="22" fontId="14" fillId="5" borderId="61" xfId="0" applyNumberFormat="1" applyFont="1" applyFill="1" applyBorder="1" applyAlignment="1">
      <alignment horizontal="center" vertical="center" wrapText="1"/>
    </xf>
    <xf numFmtId="0" fontId="14" fillId="4" borderId="61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left" vertical="center" wrapText="1"/>
    </xf>
    <xf numFmtId="41" fontId="14" fillId="5" borderId="61" xfId="1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shrinkToFi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1" fontId="8" fillId="0" borderId="0" xfId="1" applyFont="1">
      <alignment vertical="center"/>
    </xf>
    <xf numFmtId="0" fontId="34" fillId="0" borderId="0" xfId="0" applyFont="1" applyAlignment="1">
      <alignment horizontal="center" vertical="center"/>
    </xf>
    <xf numFmtId="0" fontId="36" fillId="0" borderId="63" xfId="0" applyFont="1" applyBorder="1" applyAlignment="1">
      <alignment horizontal="center" vertical="center" wrapText="1"/>
    </xf>
    <xf numFmtId="22" fontId="36" fillId="0" borderId="22" xfId="0" applyNumberFormat="1" applyFont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41" fontId="36" fillId="0" borderId="22" xfId="1" applyFont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22" fontId="36" fillId="0" borderId="16" xfId="0" applyNumberFormat="1" applyFont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41" fontId="36" fillId="0" borderId="16" xfId="1" applyFont="1" applyBorder="1" applyAlignment="1">
      <alignment horizontal="center" vertical="center" wrapText="1"/>
    </xf>
    <xf numFmtId="22" fontId="36" fillId="0" borderId="16" xfId="0" applyNumberFormat="1" applyFont="1" applyFill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22" fontId="36" fillId="0" borderId="25" xfId="0" applyNumberFormat="1" applyFont="1" applyBorder="1" applyAlignment="1">
      <alignment horizontal="center" vertical="center" wrapText="1"/>
    </xf>
    <xf numFmtId="0" fontId="36" fillId="2" borderId="25" xfId="0" applyFont="1" applyFill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41" fontId="36" fillId="0" borderId="25" xfId="1" applyFont="1" applyBorder="1" applyAlignment="1">
      <alignment horizontal="center" vertical="center" wrapText="1"/>
    </xf>
    <xf numFmtId="0" fontId="36" fillId="2" borderId="31" xfId="0" applyFont="1" applyFill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4" fillId="0" borderId="0" xfId="0" applyFont="1">
      <alignment vertical="center"/>
    </xf>
    <xf numFmtId="0" fontId="9" fillId="6" borderId="44" xfId="0" applyFont="1" applyFill="1" applyBorder="1" applyAlignment="1">
      <alignment horizontal="center" vertical="center" wrapText="1"/>
    </xf>
    <xf numFmtId="0" fontId="9" fillId="6" borderId="57" xfId="0" applyFont="1" applyFill="1" applyBorder="1" applyAlignment="1">
      <alignment horizontal="center" vertical="center" wrapText="1"/>
    </xf>
    <xf numFmtId="0" fontId="10" fillId="5" borderId="46" xfId="0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vertical="center" shrinkToFit="1"/>
    </xf>
    <xf numFmtId="177" fontId="10" fillId="0" borderId="4" xfId="0" applyNumberFormat="1" applyFont="1" applyBorder="1">
      <alignment vertical="center"/>
    </xf>
    <xf numFmtId="0" fontId="36" fillId="6" borderId="4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shrinkToFit="1"/>
    </xf>
    <xf numFmtId="0" fontId="10" fillId="0" borderId="69" xfId="0" applyFont="1" applyFill="1" applyBorder="1" applyAlignment="1">
      <alignment vertical="center" shrinkToFit="1"/>
    </xf>
    <xf numFmtId="0" fontId="10" fillId="6" borderId="4" xfId="0" applyFont="1" applyFill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5" borderId="10" xfId="0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0" borderId="11" xfId="0" applyFont="1" applyBorder="1">
      <alignment vertical="center"/>
    </xf>
    <xf numFmtId="177" fontId="10" fillId="0" borderId="11" xfId="0" applyNumberFormat="1" applyFont="1" applyBorder="1">
      <alignment vertical="center"/>
    </xf>
    <xf numFmtId="0" fontId="36" fillId="6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shrinkToFi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22" fontId="17" fillId="0" borderId="50" xfId="0" applyNumberFormat="1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left" vertical="center"/>
    </xf>
    <xf numFmtId="3" fontId="17" fillId="0" borderId="50" xfId="0" applyNumberFormat="1" applyFont="1" applyFill="1" applyBorder="1" applyAlignment="1">
      <alignment horizontal="right" vertical="center"/>
    </xf>
    <xf numFmtId="0" fontId="9" fillId="2" borderId="50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3" fontId="17" fillId="0" borderId="4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7" fillId="3" borderId="47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left" vertical="center"/>
    </xf>
    <xf numFmtId="3" fontId="17" fillId="0" borderId="47" xfId="0" applyNumberFormat="1" applyFont="1" applyFill="1" applyBorder="1" applyAlignment="1">
      <alignment horizontal="right" vertical="center"/>
    </xf>
    <xf numFmtId="0" fontId="9" fillId="0" borderId="48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/>
    </xf>
    <xf numFmtId="3" fontId="17" fillId="0" borderId="11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left"/>
    </xf>
    <xf numFmtId="3" fontId="25" fillId="5" borderId="4" xfId="0" applyNumberFormat="1" applyFont="1" applyFill="1" applyBorder="1" applyAlignment="1">
      <alignment horizontal="left"/>
    </xf>
    <xf numFmtId="3" fontId="25" fillId="5" borderId="11" xfId="0" applyNumberFormat="1" applyFont="1" applyFill="1" applyBorder="1" applyAlignment="1">
      <alignment horizontal="left"/>
    </xf>
    <xf numFmtId="0" fontId="23" fillId="5" borderId="44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44" xfId="0" applyFont="1" applyFill="1" applyBorder="1" applyAlignment="1">
      <alignment horizontal="center" vertical="center" wrapText="1"/>
    </xf>
    <xf numFmtId="22" fontId="36" fillId="0" borderId="4" xfId="0" applyNumberFormat="1" applyFont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41" fontId="36" fillId="0" borderId="4" xfId="1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22" fontId="36" fillId="0" borderId="11" xfId="0" applyNumberFormat="1" applyFont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41" fontId="36" fillId="0" borderId="11" xfId="1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 wrapText="1"/>
    </xf>
    <xf numFmtId="41" fontId="2" fillId="0" borderId="14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1" fontId="9" fillId="0" borderId="44" xfId="1" applyFont="1" applyBorder="1" applyAlignment="1">
      <alignment horizontal="center" vertical="center" wrapText="1"/>
    </xf>
    <xf numFmtId="41" fontId="9" fillId="0" borderId="4" xfId="1" applyFont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1" fontId="9" fillId="0" borderId="2" xfId="1" applyFont="1" applyBorder="1" applyAlignment="1">
      <alignment horizontal="center" vertical="center" wrapText="1"/>
    </xf>
    <xf numFmtId="41" fontId="9" fillId="0" borderId="14" xfId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1" fontId="9" fillId="0" borderId="6" xfId="1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49" fontId="9" fillId="0" borderId="44" xfId="0" applyNumberFormat="1" applyFont="1" applyBorder="1" applyAlignment="1">
      <alignment horizontal="center" vertical="center" wrapText="1"/>
    </xf>
    <xf numFmtId="49" fontId="9" fillId="0" borderId="57" xfId="0" applyNumberFormat="1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41" fontId="9" fillId="0" borderId="57" xfId="1" applyFont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9" fillId="6" borderId="57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1" fontId="2" fillId="0" borderId="6" xfId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1" fontId="2" fillId="0" borderId="44" xfId="1" applyFont="1" applyBorder="1" applyAlignment="1">
      <alignment horizontal="center" vertical="center" wrapText="1"/>
    </xf>
    <xf numFmtId="41" fontId="2" fillId="0" borderId="4" xfId="1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41" fontId="2" fillId="0" borderId="57" xfId="1" applyFont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41" fontId="2" fillId="0" borderId="47" xfId="1" applyFont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41" fontId="9" fillId="0" borderId="47" xfId="1" applyFont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37" fillId="0" borderId="7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3" fillId="0" borderId="4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1" fontId="23" fillId="0" borderId="44" xfId="1" applyFont="1" applyBorder="1" applyAlignment="1">
      <alignment horizontal="center" vertical="center" wrapText="1"/>
    </xf>
    <xf numFmtId="41" fontId="23" fillId="0" borderId="4" xfId="1" applyFont="1" applyBorder="1" applyAlignment="1">
      <alignment horizontal="center" vertical="center" wrapText="1"/>
    </xf>
    <xf numFmtId="0" fontId="23" fillId="5" borderId="44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1" fontId="9" fillId="0" borderId="11" xfId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22" fontId="36" fillId="0" borderId="61" xfId="0" applyNumberFormat="1" applyFont="1" applyBorder="1" applyAlignment="1">
      <alignment horizontal="center" vertical="center" wrapText="1"/>
    </xf>
    <xf numFmtId="0" fontId="36" fillId="2" borderId="61" xfId="0" applyFont="1" applyFill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 wrapText="1"/>
    </xf>
    <xf numFmtId="41" fontId="36" fillId="0" borderId="61" xfId="1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7" workbookViewId="0">
      <selection activeCell="L7" sqref="L7"/>
    </sheetView>
  </sheetViews>
  <sheetFormatPr defaultRowHeight="16.5"/>
  <cols>
    <col min="1" max="1" width="13.5" customWidth="1"/>
    <col min="2" max="2" width="17.125" customWidth="1"/>
    <col min="3" max="3" width="19.625" customWidth="1"/>
    <col min="4" max="4" width="25.25" customWidth="1"/>
  </cols>
  <sheetData>
    <row r="1" spans="1:9" s="2" customFormat="1" ht="26.25">
      <c r="A1" s="305" t="s">
        <v>11</v>
      </c>
      <c r="B1" s="306"/>
      <c r="C1" s="306"/>
      <c r="D1" s="306"/>
      <c r="E1" s="306"/>
      <c r="F1" s="306"/>
      <c r="G1" s="306"/>
      <c r="H1" s="306"/>
    </row>
    <row r="2" spans="1:9" s="2" customFormat="1" ht="26.25">
      <c r="A2" s="304" t="s">
        <v>386</v>
      </c>
      <c r="B2" s="304"/>
      <c r="C2" s="9"/>
      <c r="D2" s="9"/>
      <c r="E2" s="9"/>
      <c r="F2" s="9"/>
      <c r="G2" s="9"/>
      <c r="H2" s="9"/>
    </row>
    <row r="3" spans="1:9" s="2" customFormat="1" ht="22.5" customHeight="1" thickBot="1">
      <c r="A3" s="3"/>
      <c r="E3" s="1"/>
    </row>
    <row r="4" spans="1:9" s="2" customFormat="1">
      <c r="A4" s="307" t="s">
        <v>0</v>
      </c>
      <c r="B4" s="309" t="s">
        <v>3</v>
      </c>
      <c r="C4" s="6" t="s">
        <v>1</v>
      </c>
      <c r="D4" s="309" t="s">
        <v>4</v>
      </c>
      <c r="E4" s="311" t="s">
        <v>5</v>
      </c>
      <c r="F4" s="313" t="s">
        <v>6</v>
      </c>
      <c r="G4" s="313" t="s">
        <v>7</v>
      </c>
      <c r="H4" s="315" t="s">
        <v>8</v>
      </c>
      <c r="I4" s="303"/>
    </row>
    <row r="5" spans="1:9" s="2" customFormat="1" ht="17.25" thickBot="1">
      <c r="A5" s="308"/>
      <c r="B5" s="310"/>
      <c r="C5" s="49" t="s">
        <v>2</v>
      </c>
      <c r="D5" s="310"/>
      <c r="E5" s="312"/>
      <c r="F5" s="314"/>
      <c r="G5" s="314"/>
      <c r="H5" s="316"/>
      <c r="I5" s="303"/>
    </row>
    <row r="6" spans="1:9" s="2" customFormat="1" ht="39.75" customHeight="1" thickTop="1" thickBot="1">
      <c r="A6" s="50" t="s">
        <v>267</v>
      </c>
      <c r="B6" s="51">
        <v>44109.533333333333</v>
      </c>
      <c r="C6" s="52" t="s">
        <v>104</v>
      </c>
      <c r="D6" s="53" t="s">
        <v>268</v>
      </c>
      <c r="E6" s="54">
        <v>592000</v>
      </c>
      <c r="F6" s="52">
        <v>28</v>
      </c>
      <c r="G6" s="55" t="s">
        <v>9</v>
      </c>
      <c r="H6" s="56" t="s">
        <v>23</v>
      </c>
    </row>
    <row r="7" spans="1:9" s="2" customFormat="1" ht="39.75" customHeight="1" thickTop="1" thickBot="1">
      <c r="A7" s="50" t="s">
        <v>267</v>
      </c>
      <c r="B7" s="51">
        <v>44109.802777777775</v>
      </c>
      <c r="C7" s="52" t="s">
        <v>131</v>
      </c>
      <c r="D7" s="53" t="s">
        <v>269</v>
      </c>
      <c r="E7" s="54">
        <v>240000</v>
      </c>
      <c r="F7" s="52">
        <v>10</v>
      </c>
      <c r="G7" s="55" t="s">
        <v>9</v>
      </c>
      <c r="H7" s="56" t="s">
        <v>23</v>
      </c>
    </row>
    <row r="8" spans="1:9" s="2" customFormat="1" ht="39.75" customHeight="1" thickTop="1" thickBot="1">
      <c r="A8" s="50" t="s">
        <v>267</v>
      </c>
      <c r="B8" s="51">
        <v>44112.743750000001</v>
      </c>
      <c r="C8" s="52" t="s">
        <v>270</v>
      </c>
      <c r="D8" s="53" t="s">
        <v>271</v>
      </c>
      <c r="E8" s="54">
        <v>492000</v>
      </c>
      <c r="F8" s="52">
        <v>15</v>
      </c>
      <c r="G8" s="55" t="s">
        <v>9</v>
      </c>
      <c r="H8" s="56" t="s">
        <v>23</v>
      </c>
    </row>
    <row r="9" spans="1:9" s="2" customFormat="1" ht="39.75" customHeight="1" thickTop="1" thickBot="1">
      <c r="A9" s="50" t="s">
        <v>272</v>
      </c>
      <c r="B9" s="51">
        <v>44141.673611111109</v>
      </c>
      <c r="C9" s="52" t="s">
        <v>273</v>
      </c>
      <c r="D9" s="53" t="s">
        <v>274</v>
      </c>
      <c r="E9" s="54">
        <v>396000</v>
      </c>
      <c r="F9" s="52"/>
      <c r="G9" s="55" t="s">
        <v>9</v>
      </c>
      <c r="H9" s="56" t="s">
        <v>23</v>
      </c>
    </row>
    <row r="10" spans="1:9" s="2" customFormat="1" ht="39.75" customHeight="1" thickTop="1" thickBot="1">
      <c r="A10" s="50" t="s">
        <v>275</v>
      </c>
      <c r="B10" s="51">
        <v>44148.51666666667</v>
      </c>
      <c r="C10" s="52" t="s">
        <v>144</v>
      </c>
      <c r="D10" s="53" t="s">
        <v>276</v>
      </c>
      <c r="E10" s="54">
        <v>199000</v>
      </c>
      <c r="F10" s="52">
        <v>6</v>
      </c>
      <c r="G10" s="55" t="s">
        <v>9</v>
      </c>
      <c r="H10" s="56" t="s">
        <v>277</v>
      </c>
    </row>
    <row r="11" spans="1:9" s="2" customFormat="1" ht="39.75" customHeight="1" thickTop="1" thickBot="1">
      <c r="A11" s="148" t="s">
        <v>275</v>
      </c>
      <c r="B11" s="51">
        <v>44152.52847222222</v>
      </c>
      <c r="C11" s="57" t="s">
        <v>131</v>
      </c>
      <c r="D11" s="58" t="s">
        <v>278</v>
      </c>
      <c r="E11" s="59">
        <v>108000</v>
      </c>
      <c r="F11" s="57">
        <v>5</v>
      </c>
      <c r="G11" s="60" t="s">
        <v>9</v>
      </c>
      <c r="H11" s="61" t="s">
        <v>277</v>
      </c>
    </row>
    <row r="12" spans="1:9" s="2" customFormat="1" ht="39.75" customHeight="1" thickTop="1" thickBot="1">
      <c r="A12" s="148" t="s">
        <v>275</v>
      </c>
      <c r="B12" s="51">
        <v>44153.548611111109</v>
      </c>
      <c r="C12" s="62" t="s">
        <v>140</v>
      </c>
      <c r="D12" s="58" t="s">
        <v>279</v>
      </c>
      <c r="E12" s="59">
        <v>383000</v>
      </c>
      <c r="F12" s="57">
        <v>14</v>
      </c>
      <c r="G12" s="60" t="s">
        <v>9</v>
      </c>
      <c r="H12" s="61" t="s">
        <v>28</v>
      </c>
    </row>
    <row r="13" spans="1:9" s="2" customFormat="1" ht="39.75" customHeight="1" thickTop="1" thickBot="1">
      <c r="A13" s="161" t="s">
        <v>267</v>
      </c>
      <c r="B13" s="63">
        <v>44162.563888888886</v>
      </c>
      <c r="C13" s="64" t="s">
        <v>280</v>
      </c>
      <c r="D13" s="65" t="s">
        <v>281</v>
      </c>
      <c r="E13" s="66">
        <v>331500</v>
      </c>
      <c r="F13" s="67">
        <v>11</v>
      </c>
      <c r="G13" s="68" t="s">
        <v>9</v>
      </c>
      <c r="H13" s="69" t="s">
        <v>23</v>
      </c>
    </row>
    <row r="14" spans="1:9" s="2" customFormat="1" ht="39.75" customHeight="1" thickTop="1" thickBot="1">
      <c r="A14" s="161" t="s">
        <v>267</v>
      </c>
      <c r="B14" s="63">
        <v>44169.849305555559</v>
      </c>
      <c r="C14" s="64" t="s">
        <v>282</v>
      </c>
      <c r="D14" s="65" t="s">
        <v>283</v>
      </c>
      <c r="E14" s="66">
        <v>440000</v>
      </c>
      <c r="F14" s="67">
        <v>11</v>
      </c>
      <c r="G14" s="68" t="s">
        <v>9</v>
      </c>
      <c r="H14" s="69" t="s">
        <v>23</v>
      </c>
    </row>
    <row r="15" spans="1:9" s="2" customFormat="1" ht="39.75" customHeight="1" thickTop="1" thickBot="1">
      <c r="A15" s="161" t="s">
        <v>121</v>
      </c>
      <c r="B15" s="63">
        <v>44179.706250000003</v>
      </c>
      <c r="C15" s="64" t="s">
        <v>284</v>
      </c>
      <c r="D15" s="65" t="s">
        <v>285</v>
      </c>
      <c r="E15" s="66">
        <v>315000</v>
      </c>
      <c r="F15" s="67"/>
      <c r="G15" s="68" t="s">
        <v>9</v>
      </c>
      <c r="H15" s="69" t="s">
        <v>23</v>
      </c>
    </row>
    <row r="16" spans="1:9" s="2" customFormat="1" ht="39.75" customHeight="1" thickTop="1" thickBot="1">
      <c r="A16" s="162" t="s">
        <v>61</v>
      </c>
      <c r="B16" s="70">
        <v>44183.686805555553</v>
      </c>
      <c r="C16" s="64" t="s">
        <v>286</v>
      </c>
      <c r="D16" s="71" t="s">
        <v>287</v>
      </c>
      <c r="E16" s="72">
        <v>60000</v>
      </c>
      <c r="F16" s="62">
        <v>23</v>
      </c>
      <c r="G16" s="73" t="s">
        <v>9</v>
      </c>
      <c r="H16" s="74" t="s">
        <v>28</v>
      </c>
    </row>
    <row r="17" spans="1:8" s="2" customFormat="1" ht="39.75" customHeight="1" thickTop="1" thickBot="1">
      <c r="A17" s="162" t="s">
        <v>61</v>
      </c>
      <c r="B17" s="70">
        <v>44193.686805555553</v>
      </c>
      <c r="C17" s="64" t="s">
        <v>286</v>
      </c>
      <c r="D17" s="71" t="s">
        <v>287</v>
      </c>
      <c r="E17" s="72">
        <v>60000</v>
      </c>
      <c r="F17" s="62">
        <v>23</v>
      </c>
      <c r="G17" s="73" t="s">
        <v>9</v>
      </c>
      <c r="H17" s="74" t="s">
        <v>28</v>
      </c>
    </row>
  </sheetData>
  <mergeCells count="10">
    <mergeCell ref="I4:I5"/>
    <mergeCell ref="A2:B2"/>
    <mergeCell ref="A1:H1"/>
    <mergeCell ref="A4:A5"/>
    <mergeCell ref="B4:B5"/>
    <mergeCell ref="D4:D5"/>
    <mergeCell ref="E4:E5"/>
    <mergeCell ref="F4:F5"/>
    <mergeCell ref="G4:G5"/>
    <mergeCell ref="H4:H5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7" workbookViewId="0">
      <selection activeCell="K19" sqref="K19"/>
    </sheetView>
  </sheetViews>
  <sheetFormatPr defaultRowHeight="16.5"/>
  <cols>
    <col min="1" max="1" width="15.125" customWidth="1"/>
    <col min="2" max="2" width="18.25" customWidth="1"/>
    <col min="3" max="3" width="16.625" customWidth="1"/>
    <col min="4" max="4" width="40.375" customWidth="1"/>
    <col min="5" max="5" width="12.5" customWidth="1"/>
  </cols>
  <sheetData>
    <row r="1" spans="1:9" s="2" customFormat="1" ht="26.25">
      <c r="A1" s="305" t="s">
        <v>11</v>
      </c>
      <c r="B1" s="306"/>
      <c r="C1" s="306"/>
      <c r="D1" s="306"/>
      <c r="E1" s="306"/>
      <c r="F1" s="306"/>
      <c r="G1" s="306"/>
      <c r="H1" s="306"/>
    </row>
    <row r="2" spans="1:9" s="2" customFormat="1" ht="26.25">
      <c r="A2" s="207" t="s">
        <v>115</v>
      </c>
      <c r="B2" s="9"/>
      <c r="C2" s="9"/>
      <c r="D2" s="9"/>
      <c r="E2" s="9"/>
      <c r="F2" s="9"/>
      <c r="G2" s="9"/>
      <c r="H2" s="9"/>
    </row>
    <row r="3" spans="1:9" s="2" customFormat="1" ht="22.5" customHeight="1" thickBot="1">
      <c r="A3" s="3"/>
      <c r="E3" s="1"/>
    </row>
    <row r="4" spans="1:9" s="2" customFormat="1">
      <c r="A4" s="361" t="s">
        <v>0</v>
      </c>
      <c r="B4" s="363" t="s">
        <v>3</v>
      </c>
      <c r="C4" s="110" t="s">
        <v>1</v>
      </c>
      <c r="D4" s="363" t="s">
        <v>4</v>
      </c>
      <c r="E4" s="365" t="s">
        <v>5</v>
      </c>
      <c r="F4" s="367" t="s">
        <v>6</v>
      </c>
      <c r="G4" s="367" t="s">
        <v>7</v>
      </c>
      <c r="H4" s="369" t="s">
        <v>8</v>
      </c>
      <c r="I4" s="303"/>
    </row>
    <row r="5" spans="1:9" s="2" customFormat="1" ht="17.25" thickBot="1">
      <c r="A5" s="371"/>
      <c r="B5" s="372"/>
      <c r="C5" s="111" t="s">
        <v>2</v>
      </c>
      <c r="D5" s="372"/>
      <c r="E5" s="373"/>
      <c r="F5" s="374"/>
      <c r="G5" s="374"/>
      <c r="H5" s="375"/>
      <c r="I5" s="303"/>
    </row>
    <row r="6" spans="1:9" s="2" customFormat="1" ht="25.5" customHeight="1" thickTop="1">
      <c r="A6" s="112" t="s">
        <v>116</v>
      </c>
      <c r="B6" s="113"/>
      <c r="C6" s="114"/>
      <c r="D6" s="113"/>
      <c r="E6" s="115">
        <f>SUM(E7,E12)</f>
        <v>4285500</v>
      </c>
      <c r="F6" s="116"/>
      <c r="G6" s="116"/>
      <c r="H6" s="117"/>
      <c r="I6" s="5"/>
    </row>
    <row r="7" spans="1:9" s="2" customFormat="1" ht="25.5" customHeight="1">
      <c r="A7" s="97" t="s">
        <v>117</v>
      </c>
      <c r="B7" s="118"/>
      <c r="C7" s="119"/>
      <c r="D7" s="118"/>
      <c r="E7" s="120">
        <f>SUM(E8:E11)</f>
        <v>1348000</v>
      </c>
      <c r="F7" s="98"/>
      <c r="G7" s="98"/>
      <c r="H7" s="99"/>
      <c r="I7" s="5"/>
    </row>
    <row r="8" spans="1:9" s="2" customFormat="1" ht="25.5" customHeight="1">
      <c r="A8" s="121" t="s">
        <v>118</v>
      </c>
      <c r="B8" s="122">
        <v>44126.622916666667</v>
      </c>
      <c r="C8" s="119" t="s">
        <v>119</v>
      </c>
      <c r="D8" s="140" t="s">
        <v>120</v>
      </c>
      <c r="E8" s="123">
        <v>462000</v>
      </c>
      <c r="F8" s="119">
        <v>17</v>
      </c>
      <c r="G8" s="119" t="s">
        <v>9</v>
      </c>
      <c r="H8" s="124" t="s">
        <v>23</v>
      </c>
    </row>
    <row r="9" spans="1:9" s="2" customFormat="1" ht="25.5" customHeight="1">
      <c r="A9" s="121" t="s">
        <v>121</v>
      </c>
      <c r="B9" s="122">
        <v>44182.54791666667</v>
      </c>
      <c r="C9" s="119" t="s">
        <v>122</v>
      </c>
      <c r="D9" s="140" t="s">
        <v>123</v>
      </c>
      <c r="E9" s="123">
        <v>276000</v>
      </c>
      <c r="F9" s="119">
        <v>11</v>
      </c>
      <c r="G9" s="119" t="s">
        <v>9</v>
      </c>
      <c r="H9" s="124" t="s">
        <v>23</v>
      </c>
    </row>
    <row r="10" spans="1:9" s="2" customFormat="1" ht="25.5" customHeight="1">
      <c r="A10" s="121" t="s">
        <v>121</v>
      </c>
      <c r="B10" s="122">
        <v>44195.614583333336</v>
      </c>
      <c r="C10" s="119" t="s">
        <v>124</v>
      </c>
      <c r="D10" s="140" t="s">
        <v>125</v>
      </c>
      <c r="E10" s="123">
        <v>210000</v>
      </c>
      <c r="F10" s="119">
        <v>3</v>
      </c>
      <c r="G10" s="119" t="s">
        <v>9</v>
      </c>
      <c r="H10" s="124" t="s">
        <v>23</v>
      </c>
    </row>
    <row r="11" spans="1:9" s="2" customFormat="1" ht="25.5" customHeight="1">
      <c r="A11" s="121" t="s">
        <v>126</v>
      </c>
      <c r="B11" s="122">
        <v>44181.850694444445</v>
      </c>
      <c r="C11" s="119" t="s">
        <v>127</v>
      </c>
      <c r="D11" s="140" t="s">
        <v>128</v>
      </c>
      <c r="E11" s="123">
        <v>400000</v>
      </c>
      <c r="F11" s="119">
        <v>16</v>
      </c>
      <c r="G11" s="119" t="s">
        <v>9</v>
      </c>
      <c r="H11" s="124" t="s">
        <v>23</v>
      </c>
    </row>
    <row r="12" spans="1:9" s="2" customFormat="1" ht="25.5" customHeight="1">
      <c r="A12" s="97" t="s">
        <v>117</v>
      </c>
      <c r="B12" s="122"/>
      <c r="C12" s="119"/>
      <c r="D12" s="140"/>
      <c r="E12" s="120">
        <f>SUM(E13:E21)</f>
        <v>2937500</v>
      </c>
      <c r="F12" s="119"/>
      <c r="G12" s="119"/>
      <c r="H12" s="124"/>
    </row>
    <row r="13" spans="1:9" s="2" customFormat="1" ht="25.5" customHeight="1">
      <c r="A13" s="121" t="s">
        <v>126</v>
      </c>
      <c r="B13" s="122">
        <v>44112.538194444445</v>
      </c>
      <c r="C13" s="119" t="s">
        <v>129</v>
      </c>
      <c r="D13" s="140" t="s">
        <v>130</v>
      </c>
      <c r="E13" s="123">
        <v>461000</v>
      </c>
      <c r="F13" s="119">
        <v>21</v>
      </c>
      <c r="G13" s="119" t="s">
        <v>9</v>
      </c>
      <c r="H13" s="124" t="s">
        <v>28</v>
      </c>
    </row>
    <row r="14" spans="1:9" s="2" customFormat="1" ht="25.5" customHeight="1">
      <c r="A14" s="121" t="s">
        <v>126</v>
      </c>
      <c r="B14" s="122">
        <v>44119.525694444441</v>
      </c>
      <c r="C14" s="119" t="s">
        <v>131</v>
      </c>
      <c r="D14" s="140" t="s">
        <v>132</v>
      </c>
      <c r="E14" s="123">
        <v>220000</v>
      </c>
      <c r="F14" s="119">
        <v>16</v>
      </c>
      <c r="G14" s="119" t="s">
        <v>9</v>
      </c>
      <c r="H14" s="124" t="s">
        <v>28</v>
      </c>
    </row>
    <row r="15" spans="1:9" s="2" customFormat="1" ht="25.5" customHeight="1">
      <c r="A15" s="121" t="s">
        <v>126</v>
      </c>
      <c r="B15" s="122">
        <v>44131.51458333333</v>
      </c>
      <c r="C15" s="119" t="s">
        <v>133</v>
      </c>
      <c r="D15" s="140" t="s">
        <v>392</v>
      </c>
      <c r="E15" s="123">
        <v>130200</v>
      </c>
      <c r="F15" s="119">
        <v>8</v>
      </c>
      <c r="G15" s="119" t="s">
        <v>9</v>
      </c>
      <c r="H15" s="124" t="s">
        <v>28</v>
      </c>
    </row>
    <row r="16" spans="1:9" s="2" customFormat="1" ht="25.5" customHeight="1">
      <c r="A16" s="121" t="s">
        <v>126</v>
      </c>
      <c r="B16" s="122">
        <v>44161.448611111111</v>
      </c>
      <c r="C16" s="119" t="s">
        <v>129</v>
      </c>
      <c r="D16" s="140" t="s">
        <v>134</v>
      </c>
      <c r="E16" s="123">
        <v>1254000</v>
      </c>
      <c r="F16" s="119">
        <v>61</v>
      </c>
      <c r="G16" s="119" t="s">
        <v>9</v>
      </c>
      <c r="H16" s="124" t="s">
        <v>28</v>
      </c>
    </row>
    <row r="17" spans="1:8" s="2" customFormat="1" ht="25.5" customHeight="1">
      <c r="A17" s="121" t="s">
        <v>126</v>
      </c>
      <c r="B17" s="122">
        <v>44165.649305555555</v>
      </c>
      <c r="C17" s="119" t="s">
        <v>135</v>
      </c>
      <c r="D17" s="140" t="s">
        <v>136</v>
      </c>
      <c r="E17" s="123">
        <v>82000</v>
      </c>
      <c r="F17" s="119">
        <v>8</v>
      </c>
      <c r="G17" s="119" t="s">
        <v>9</v>
      </c>
      <c r="H17" s="124" t="s">
        <v>28</v>
      </c>
    </row>
    <row r="18" spans="1:8" s="2" customFormat="1" ht="25.5" customHeight="1">
      <c r="A18" s="121" t="s">
        <v>126</v>
      </c>
      <c r="B18" s="122">
        <v>44168.537499999999</v>
      </c>
      <c r="C18" s="119" t="s">
        <v>127</v>
      </c>
      <c r="D18" s="140" t="s">
        <v>137</v>
      </c>
      <c r="E18" s="123">
        <v>158000</v>
      </c>
      <c r="F18" s="119">
        <v>8</v>
      </c>
      <c r="G18" s="119" t="s">
        <v>9</v>
      </c>
      <c r="H18" s="124" t="s">
        <v>28</v>
      </c>
    </row>
    <row r="19" spans="1:8" s="2" customFormat="1" ht="25.5" customHeight="1">
      <c r="A19" s="121" t="s">
        <v>126</v>
      </c>
      <c r="B19" s="122">
        <v>44194.59652777778</v>
      </c>
      <c r="C19" s="119" t="s">
        <v>138</v>
      </c>
      <c r="D19" s="140" t="s">
        <v>139</v>
      </c>
      <c r="E19" s="123">
        <v>248000</v>
      </c>
      <c r="F19" s="119">
        <v>8</v>
      </c>
      <c r="G19" s="119" t="s">
        <v>9</v>
      </c>
      <c r="H19" s="124" t="s">
        <v>28</v>
      </c>
    </row>
    <row r="20" spans="1:8" s="2" customFormat="1" ht="33.75" customHeight="1">
      <c r="A20" s="121" t="s">
        <v>126</v>
      </c>
      <c r="B20" s="122">
        <v>44195.54791666667</v>
      </c>
      <c r="C20" s="119" t="s">
        <v>140</v>
      </c>
      <c r="D20" s="140" t="s">
        <v>393</v>
      </c>
      <c r="E20" s="123">
        <v>250000</v>
      </c>
      <c r="F20" s="119">
        <v>14</v>
      </c>
      <c r="G20" s="119" t="s">
        <v>9</v>
      </c>
      <c r="H20" s="124" t="s">
        <v>28</v>
      </c>
    </row>
    <row r="21" spans="1:8" s="2" customFormat="1" ht="36" customHeight="1" thickBot="1">
      <c r="A21" s="125" t="s">
        <v>126</v>
      </c>
      <c r="B21" s="126">
        <v>44195</v>
      </c>
      <c r="C21" s="127" t="s">
        <v>141</v>
      </c>
      <c r="D21" s="147" t="s">
        <v>142</v>
      </c>
      <c r="E21" s="129">
        <v>134300</v>
      </c>
      <c r="F21" s="127">
        <v>18</v>
      </c>
      <c r="G21" s="127" t="s">
        <v>143</v>
      </c>
      <c r="H21" s="130" t="s">
        <v>28</v>
      </c>
    </row>
  </sheetData>
  <mergeCells count="9">
    <mergeCell ref="I4:I5"/>
    <mergeCell ref="A1:H1"/>
    <mergeCell ref="A4:A5"/>
    <mergeCell ref="B4:B5"/>
    <mergeCell ref="D4:D5"/>
    <mergeCell ref="E4:E5"/>
    <mergeCell ref="F4:F5"/>
    <mergeCell ref="G4:G5"/>
    <mergeCell ref="H4:H5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M10" sqref="M10"/>
    </sheetView>
  </sheetViews>
  <sheetFormatPr defaultRowHeight="16.5"/>
  <cols>
    <col min="2" max="2" width="18" customWidth="1"/>
    <col min="3" max="3" width="20.75" customWidth="1"/>
    <col min="4" max="4" width="44.875" customWidth="1"/>
  </cols>
  <sheetData>
    <row r="2" spans="1:9" s="2" customFormat="1" ht="31.5">
      <c r="A2" s="376" t="s">
        <v>11</v>
      </c>
      <c r="B2" s="377"/>
      <c r="C2" s="377"/>
      <c r="D2" s="377"/>
      <c r="E2" s="377"/>
      <c r="F2" s="377"/>
      <c r="G2" s="377"/>
      <c r="H2" s="377"/>
    </row>
    <row r="3" spans="1:9" s="2" customFormat="1" ht="26.25">
      <c r="A3" s="354" t="s">
        <v>394</v>
      </c>
      <c r="B3" s="354"/>
      <c r="C3" s="354"/>
      <c r="D3" s="9"/>
      <c r="E3" s="9"/>
      <c r="F3" s="9"/>
      <c r="G3" s="9"/>
      <c r="H3" s="9"/>
    </row>
    <row r="4" spans="1:9" s="2" customFormat="1" ht="22.5" customHeight="1" thickBot="1">
      <c r="A4" s="3"/>
      <c r="E4" s="1"/>
    </row>
    <row r="5" spans="1:9" s="2" customFormat="1" ht="31.5" customHeight="1">
      <c r="A5" s="361" t="s">
        <v>0</v>
      </c>
      <c r="B5" s="363" t="s">
        <v>3</v>
      </c>
      <c r="C5" s="131" t="s">
        <v>1</v>
      </c>
      <c r="D5" s="363" t="s">
        <v>4</v>
      </c>
      <c r="E5" s="365" t="s">
        <v>5</v>
      </c>
      <c r="F5" s="378" t="s">
        <v>6</v>
      </c>
      <c r="G5" s="378" t="s">
        <v>7</v>
      </c>
      <c r="H5" s="369" t="s">
        <v>8</v>
      </c>
      <c r="I5" s="303"/>
    </row>
    <row r="6" spans="1:9" s="2" customFormat="1" ht="31.5" customHeight="1" thickBot="1">
      <c r="A6" s="371"/>
      <c r="B6" s="372"/>
      <c r="C6" s="200" t="s">
        <v>2</v>
      </c>
      <c r="D6" s="372"/>
      <c r="E6" s="373"/>
      <c r="F6" s="379"/>
      <c r="G6" s="379"/>
      <c r="H6" s="375"/>
      <c r="I6" s="303"/>
    </row>
    <row r="7" spans="1:9" s="2" customFormat="1" ht="31.5" customHeight="1" thickTop="1">
      <c r="A7" s="201" t="s">
        <v>121</v>
      </c>
      <c r="B7" s="202">
        <v>44112.534722222219</v>
      </c>
      <c r="C7" s="203" t="s">
        <v>327</v>
      </c>
      <c r="D7" s="204" t="s">
        <v>328</v>
      </c>
      <c r="E7" s="205">
        <v>600000</v>
      </c>
      <c r="F7" s="203"/>
      <c r="G7" s="203" t="s">
        <v>9</v>
      </c>
      <c r="H7" s="206" t="s">
        <v>23</v>
      </c>
    </row>
    <row r="8" spans="1:9" s="2" customFormat="1" ht="31.5" customHeight="1">
      <c r="A8" s="121" t="s">
        <v>121</v>
      </c>
      <c r="B8" s="122">
        <v>44123.692361111112</v>
      </c>
      <c r="C8" s="139" t="s">
        <v>140</v>
      </c>
      <c r="D8" s="140" t="s">
        <v>329</v>
      </c>
      <c r="E8" s="123">
        <v>718000</v>
      </c>
      <c r="F8" s="139">
        <v>24</v>
      </c>
      <c r="G8" s="139" t="s">
        <v>9</v>
      </c>
      <c r="H8" s="144" t="s">
        <v>23</v>
      </c>
    </row>
    <row r="9" spans="1:9" s="2" customFormat="1" ht="31.5" customHeight="1">
      <c r="A9" s="121" t="s">
        <v>121</v>
      </c>
      <c r="B9" s="122">
        <v>44134.719444444447</v>
      </c>
      <c r="C9" s="139" t="s">
        <v>131</v>
      </c>
      <c r="D9" s="140" t="s">
        <v>330</v>
      </c>
      <c r="E9" s="123">
        <v>450000</v>
      </c>
      <c r="F9" s="139">
        <v>21</v>
      </c>
      <c r="G9" s="139" t="s">
        <v>9</v>
      </c>
      <c r="H9" s="144" t="s">
        <v>23</v>
      </c>
    </row>
    <row r="10" spans="1:9" s="2" customFormat="1" ht="31.5" customHeight="1">
      <c r="A10" s="121" t="s">
        <v>331</v>
      </c>
      <c r="B10" s="122">
        <v>44160.634027777778</v>
      </c>
      <c r="C10" s="139" t="s">
        <v>332</v>
      </c>
      <c r="D10" s="140" t="s">
        <v>333</v>
      </c>
      <c r="E10" s="123">
        <v>300000</v>
      </c>
      <c r="F10" s="139">
        <v>15</v>
      </c>
      <c r="G10" s="139" t="s">
        <v>9</v>
      </c>
      <c r="H10" s="124" t="s">
        <v>28</v>
      </c>
    </row>
    <row r="11" spans="1:9" s="2" customFormat="1" ht="31.5" customHeight="1">
      <c r="A11" s="121" t="s">
        <v>331</v>
      </c>
      <c r="B11" s="122">
        <v>44172.801388888889</v>
      </c>
      <c r="C11" s="139" t="s">
        <v>334</v>
      </c>
      <c r="D11" s="140" t="s">
        <v>333</v>
      </c>
      <c r="E11" s="123">
        <v>127000</v>
      </c>
      <c r="F11" s="139">
        <v>12</v>
      </c>
      <c r="G11" s="139" t="s">
        <v>9</v>
      </c>
      <c r="H11" s="124" t="s">
        <v>28</v>
      </c>
    </row>
    <row r="12" spans="1:9" s="2" customFormat="1" ht="31.5" customHeight="1">
      <c r="A12" s="121" t="s">
        <v>331</v>
      </c>
      <c r="B12" s="122">
        <v>44176.70416666667</v>
      </c>
      <c r="C12" s="139" t="s">
        <v>131</v>
      </c>
      <c r="D12" s="140" t="s">
        <v>333</v>
      </c>
      <c r="E12" s="123">
        <v>284000</v>
      </c>
      <c r="F12" s="139">
        <v>12</v>
      </c>
      <c r="G12" s="139" t="s">
        <v>9</v>
      </c>
      <c r="H12" s="124" t="s">
        <v>28</v>
      </c>
    </row>
    <row r="13" spans="1:9" s="2" customFormat="1" ht="31.5" customHeight="1" thickBot="1">
      <c r="A13" s="125" t="s">
        <v>331</v>
      </c>
      <c r="B13" s="126">
        <v>44188.65347222222</v>
      </c>
      <c r="C13" s="146" t="s">
        <v>131</v>
      </c>
      <c r="D13" s="147" t="s">
        <v>335</v>
      </c>
      <c r="E13" s="129">
        <v>358000</v>
      </c>
      <c r="F13" s="146">
        <v>21</v>
      </c>
      <c r="G13" s="146" t="s">
        <v>9</v>
      </c>
      <c r="H13" s="130" t="s">
        <v>28</v>
      </c>
    </row>
  </sheetData>
  <mergeCells count="10">
    <mergeCell ref="I5:I6"/>
    <mergeCell ref="A3:C3"/>
    <mergeCell ref="A2:H2"/>
    <mergeCell ref="A5:A6"/>
    <mergeCell ref="B5:B6"/>
    <mergeCell ref="D5:D6"/>
    <mergeCell ref="E5:E6"/>
    <mergeCell ref="F5:F6"/>
    <mergeCell ref="G5:G6"/>
    <mergeCell ref="H5:H6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19" sqref="A19"/>
    </sheetView>
  </sheetViews>
  <sheetFormatPr defaultRowHeight="16.5"/>
  <cols>
    <col min="2" max="2" width="18.875" customWidth="1"/>
    <col min="3" max="3" width="16.25" customWidth="1"/>
    <col min="4" max="4" width="38.25" customWidth="1"/>
  </cols>
  <sheetData>
    <row r="1" spans="1:9" s="2" customFormat="1" ht="31.5">
      <c r="A1" s="376" t="s">
        <v>11</v>
      </c>
      <c r="B1" s="377"/>
      <c r="C1" s="377"/>
      <c r="D1" s="377"/>
      <c r="E1" s="377"/>
      <c r="F1" s="377"/>
      <c r="G1" s="377"/>
      <c r="H1" s="377"/>
    </row>
    <row r="2" spans="1:9" s="2" customFormat="1" ht="26.25">
      <c r="A2" s="354" t="s">
        <v>395</v>
      </c>
      <c r="B2" s="354"/>
      <c r="C2" s="354"/>
      <c r="D2" s="9"/>
      <c r="E2" s="9"/>
      <c r="F2" s="9"/>
      <c r="G2" s="9"/>
      <c r="H2" s="9"/>
    </row>
    <row r="3" spans="1:9" s="2" customFormat="1" ht="22.5" customHeight="1" thickBot="1">
      <c r="A3" s="3"/>
      <c r="E3" s="1"/>
    </row>
    <row r="4" spans="1:9" s="2" customFormat="1" ht="31.5" customHeight="1">
      <c r="A4" s="361" t="s">
        <v>0</v>
      </c>
      <c r="B4" s="363" t="s">
        <v>3</v>
      </c>
      <c r="C4" s="131" t="s">
        <v>1</v>
      </c>
      <c r="D4" s="363" t="s">
        <v>4</v>
      </c>
      <c r="E4" s="365" t="s">
        <v>5</v>
      </c>
      <c r="F4" s="378" t="s">
        <v>6</v>
      </c>
      <c r="G4" s="378" t="s">
        <v>7</v>
      </c>
      <c r="H4" s="369" t="s">
        <v>8</v>
      </c>
      <c r="I4" s="303"/>
    </row>
    <row r="5" spans="1:9" s="2" customFormat="1" ht="31.5" customHeight="1" thickBot="1">
      <c r="A5" s="380"/>
      <c r="B5" s="381"/>
      <c r="C5" s="132" t="s">
        <v>2</v>
      </c>
      <c r="D5" s="381"/>
      <c r="E5" s="382"/>
      <c r="F5" s="383"/>
      <c r="G5" s="383"/>
      <c r="H5" s="384"/>
      <c r="I5" s="303"/>
    </row>
    <row r="6" spans="1:9" s="2" customFormat="1" ht="31.5" customHeight="1" thickTop="1" thickBot="1">
      <c r="A6" s="133" t="s">
        <v>19</v>
      </c>
      <c r="B6" s="134">
        <v>44109.517361111109</v>
      </c>
      <c r="C6" s="135" t="s">
        <v>144</v>
      </c>
      <c r="D6" s="136" t="s">
        <v>145</v>
      </c>
      <c r="E6" s="137">
        <v>230000</v>
      </c>
      <c r="F6" s="135">
        <v>8</v>
      </c>
      <c r="G6" s="135" t="s">
        <v>9</v>
      </c>
      <c r="H6" s="138" t="s">
        <v>28</v>
      </c>
    </row>
    <row r="7" spans="1:9" s="2" customFormat="1" ht="31.5" customHeight="1" thickTop="1" thickBot="1">
      <c r="A7" s="133" t="s">
        <v>19</v>
      </c>
      <c r="B7" s="122">
        <v>44120.534722222219</v>
      </c>
      <c r="C7" s="139" t="s">
        <v>146</v>
      </c>
      <c r="D7" s="140" t="s">
        <v>147</v>
      </c>
      <c r="E7" s="123">
        <v>108000</v>
      </c>
      <c r="F7" s="139">
        <v>7</v>
      </c>
      <c r="G7" s="139" t="s">
        <v>9</v>
      </c>
      <c r="H7" s="124" t="s">
        <v>28</v>
      </c>
    </row>
    <row r="8" spans="1:9" s="2" customFormat="1" ht="31.5" customHeight="1" thickTop="1" thickBot="1">
      <c r="A8" s="133" t="s">
        <v>19</v>
      </c>
      <c r="B8" s="122">
        <v>44141.539583333331</v>
      </c>
      <c r="C8" s="139" t="s">
        <v>234</v>
      </c>
      <c r="D8" s="140" t="s">
        <v>149</v>
      </c>
      <c r="E8" s="123">
        <v>341000</v>
      </c>
      <c r="F8" s="139">
        <v>15</v>
      </c>
      <c r="G8" s="139" t="s">
        <v>9</v>
      </c>
      <c r="H8" s="124" t="s">
        <v>28</v>
      </c>
    </row>
    <row r="9" spans="1:9" s="2" customFormat="1" ht="31.5" customHeight="1" thickTop="1" thickBot="1">
      <c r="A9" s="133" t="s">
        <v>19</v>
      </c>
      <c r="B9" s="122">
        <v>44146.52847222222</v>
      </c>
      <c r="C9" s="139" t="s">
        <v>146</v>
      </c>
      <c r="D9" s="140" t="s">
        <v>150</v>
      </c>
      <c r="E9" s="123">
        <v>166000</v>
      </c>
      <c r="F9" s="139">
        <v>15</v>
      </c>
      <c r="G9" s="139" t="s">
        <v>9</v>
      </c>
      <c r="H9" s="124" t="s">
        <v>28</v>
      </c>
    </row>
    <row r="10" spans="1:9" s="145" customFormat="1" ht="31.5" customHeight="1" thickTop="1" thickBot="1">
      <c r="A10" s="133" t="s">
        <v>19</v>
      </c>
      <c r="B10" s="141">
        <v>44148.540277777778</v>
      </c>
      <c r="C10" s="139" t="s">
        <v>151</v>
      </c>
      <c r="D10" s="142" t="s">
        <v>152</v>
      </c>
      <c r="E10" s="143">
        <v>170000</v>
      </c>
      <c r="F10" s="139">
        <v>10</v>
      </c>
      <c r="G10" s="139" t="s">
        <v>9</v>
      </c>
      <c r="H10" s="144" t="s">
        <v>28</v>
      </c>
    </row>
    <row r="11" spans="1:9" s="2" customFormat="1" ht="31.5" customHeight="1" thickTop="1" thickBot="1">
      <c r="A11" s="133" t="s">
        <v>19</v>
      </c>
      <c r="B11" s="122">
        <v>44153.532638888886</v>
      </c>
      <c r="C11" s="139" t="s">
        <v>146</v>
      </c>
      <c r="D11" s="140" t="s">
        <v>153</v>
      </c>
      <c r="E11" s="123">
        <v>100000</v>
      </c>
      <c r="F11" s="139">
        <v>5</v>
      </c>
      <c r="G11" s="139" t="s">
        <v>9</v>
      </c>
      <c r="H11" s="124" t="s">
        <v>28</v>
      </c>
    </row>
    <row r="12" spans="1:9" s="2" customFormat="1" ht="31.5" customHeight="1" thickTop="1" thickBot="1">
      <c r="A12" s="133" t="s">
        <v>19</v>
      </c>
      <c r="B12" s="122">
        <v>44154.534722222219</v>
      </c>
      <c r="C12" s="139" t="s">
        <v>151</v>
      </c>
      <c r="D12" s="140" t="s">
        <v>154</v>
      </c>
      <c r="E12" s="123">
        <v>162000</v>
      </c>
      <c r="F12" s="139">
        <v>12</v>
      </c>
      <c r="G12" s="139" t="s">
        <v>9</v>
      </c>
      <c r="H12" s="124" t="s">
        <v>28</v>
      </c>
    </row>
    <row r="13" spans="1:9" s="2" customFormat="1" ht="31.5" customHeight="1" thickTop="1" thickBot="1">
      <c r="A13" s="133" t="s">
        <v>19</v>
      </c>
      <c r="B13" s="122">
        <v>44155.538194444445</v>
      </c>
      <c r="C13" s="139" t="s">
        <v>151</v>
      </c>
      <c r="D13" s="140" t="s">
        <v>155</v>
      </c>
      <c r="E13" s="123">
        <v>238000</v>
      </c>
      <c r="F13" s="139">
        <v>5</v>
      </c>
      <c r="G13" s="139" t="s">
        <v>9</v>
      </c>
      <c r="H13" s="124" t="s">
        <v>28</v>
      </c>
    </row>
    <row r="14" spans="1:9" s="2" customFormat="1" ht="31.5" customHeight="1" thickTop="1" thickBot="1">
      <c r="A14" s="133" t="s">
        <v>19</v>
      </c>
      <c r="B14" s="122">
        <v>44162.538194444445</v>
      </c>
      <c r="C14" s="139" t="s">
        <v>151</v>
      </c>
      <c r="D14" s="140" t="s">
        <v>156</v>
      </c>
      <c r="E14" s="123">
        <v>284000</v>
      </c>
      <c r="F14" s="139">
        <v>18</v>
      </c>
      <c r="G14" s="139" t="s">
        <v>9</v>
      </c>
      <c r="H14" s="124" t="s">
        <v>28</v>
      </c>
    </row>
    <row r="15" spans="1:9" s="2" customFormat="1" ht="31.5" customHeight="1" thickTop="1" thickBot="1">
      <c r="A15" s="133" t="s">
        <v>19</v>
      </c>
      <c r="B15" s="122">
        <v>44169.53125</v>
      </c>
      <c r="C15" s="139" t="s">
        <v>131</v>
      </c>
      <c r="D15" s="140" t="s">
        <v>157</v>
      </c>
      <c r="E15" s="123">
        <v>119000</v>
      </c>
      <c r="F15" s="139">
        <v>8</v>
      </c>
      <c r="G15" s="139" t="s">
        <v>9</v>
      </c>
      <c r="H15" s="124" t="s">
        <v>28</v>
      </c>
    </row>
    <row r="16" spans="1:9" s="2" customFormat="1" ht="31.5" customHeight="1" thickTop="1" thickBot="1">
      <c r="A16" s="133" t="s">
        <v>19</v>
      </c>
      <c r="B16" s="126">
        <v>44173.52847222222</v>
      </c>
      <c r="C16" s="146" t="s">
        <v>68</v>
      </c>
      <c r="D16" s="147" t="s">
        <v>158</v>
      </c>
      <c r="E16" s="129">
        <v>113000</v>
      </c>
      <c r="F16" s="146">
        <v>19</v>
      </c>
      <c r="G16" s="146" t="s">
        <v>9</v>
      </c>
      <c r="H16" s="130" t="s">
        <v>28</v>
      </c>
    </row>
  </sheetData>
  <mergeCells count="10">
    <mergeCell ref="I4:I5"/>
    <mergeCell ref="A2:C2"/>
    <mergeCell ref="A1:H1"/>
    <mergeCell ref="A4:A5"/>
    <mergeCell ref="B4:B5"/>
    <mergeCell ref="D4:D5"/>
    <mergeCell ref="E4:E5"/>
    <mergeCell ref="F4:F5"/>
    <mergeCell ref="G4:G5"/>
    <mergeCell ref="H4:H5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O10" sqref="O10"/>
    </sheetView>
  </sheetViews>
  <sheetFormatPr defaultRowHeight="16.5"/>
  <cols>
    <col min="1" max="1" width="9" customWidth="1"/>
    <col min="2" max="2" width="23.375" customWidth="1"/>
    <col min="3" max="3" width="23.875" customWidth="1"/>
    <col min="4" max="4" width="39.75" customWidth="1"/>
    <col min="5" max="5" width="13.625" customWidth="1"/>
  </cols>
  <sheetData>
    <row r="1" spans="1:8" s="2" customFormat="1" ht="26.25">
      <c r="A1" s="305" t="s">
        <v>11</v>
      </c>
      <c r="B1" s="306"/>
      <c r="C1" s="306"/>
      <c r="D1" s="306"/>
      <c r="E1" s="306"/>
      <c r="F1" s="306"/>
      <c r="G1" s="306"/>
      <c r="H1" s="306"/>
    </row>
    <row r="2" spans="1:8" s="2" customFormat="1" ht="22.5" customHeight="1" thickBot="1">
      <c r="A2" s="199" t="s">
        <v>317</v>
      </c>
      <c r="B2" s="199"/>
      <c r="E2" s="1"/>
    </row>
    <row r="3" spans="1:8" s="2" customFormat="1">
      <c r="A3" s="361" t="s">
        <v>0</v>
      </c>
      <c r="B3" s="363" t="s">
        <v>3</v>
      </c>
      <c r="C3" s="96" t="s">
        <v>1</v>
      </c>
      <c r="D3" s="363" t="s">
        <v>4</v>
      </c>
      <c r="E3" s="365" t="s">
        <v>5</v>
      </c>
      <c r="F3" s="367" t="s">
        <v>6</v>
      </c>
      <c r="G3" s="367" t="s">
        <v>7</v>
      </c>
      <c r="H3" s="369" t="s">
        <v>8</v>
      </c>
    </row>
    <row r="4" spans="1:8" s="2" customFormat="1">
      <c r="A4" s="362"/>
      <c r="B4" s="364"/>
      <c r="C4" s="98" t="s">
        <v>2</v>
      </c>
      <c r="D4" s="364"/>
      <c r="E4" s="366"/>
      <c r="F4" s="368"/>
      <c r="G4" s="368"/>
      <c r="H4" s="370"/>
    </row>
    <row r="5" spans="1:8" s="192" customFormat="1" ht="48" customHeight="1">
      <c r="A5" s="186" t="s">
        <v>390</v>
      </c>
      <c r="B5" s="187">
        <v>44154.539340277777</v>
      </c>
      <c r="C5" s="188" t="s">
        <v>46</v>
      </c>
      <c r="D5" s="189" t="s">
        <v>318</v>
      </c>
      <c r="E5" s="190">
        <v>124000</v>
      </c>
      <c r="F5" s="188">
        <v>12</v>
      </c>
      <c r="G5" s="188" t="s">
        <v>9</v>
      </c>
      <c r="H5" s="191" t="s">
        <v>28</v>
      </c>
    </row>
    <row r="6" spans="1:8" s="192" customFormat="1" ht="48" customHeight="1">
      <c r="A6" s="186" t="s">
        <v>61</v>
      </c>
      <c r="B6" s="187">
        <v>44179.380115740743</v>
      </c>
      <c r="C6" s="188" t="s">
        <v>319</v>
      </c>
      <c r="D6" s="189" t="s">
        <v>320</v>
      </c>
      <c r="E6" s="190">
        <v>100000</v>
      </c>
      <c r="F6" s="188" t="s">
        <v>246</v>
      </c>
      <c r="G6" s="188" t="s">
        <v>9</v>
      </c>
      <c r="H6" s="191" t="s">
        <v>28</v>
      </c>
    </row>
    <row r="7" spans="1:8" s="192" customFormat="1" ht="48" customHeight="1">
      <c r="A7" s="186" t="s">
        <v>61</v>
      </c>
      <c r="B7" s="187">
        <v>44196.475914351853</v>
      </c>
      <c r="C7" s="188" t="s">
        <v>321</v>
      </c>
      <c r="D7" s="189" t="s">
        <v>322</v>
      </c>
      <c r="E7" s="190">
        <v>142740</v>
      </c>
      <c r="F7" s="188" t="s">
        <v>246</v>
      </c>
      <c r="G7" s="188" t="s">
        <v>9</v>
      </c>
      <c r="H7" s="191" t="s">
        <v>28</v>
      </c>
    </row>
    <row r="8" spans="1:8" s="192" customFormat="1" ht="48" customHeight="1">
      <c r="A8" s="186" t="s">
        <v>121</v>
      </c>
      <c r="B8" s="187">
        <v>44130.841689814813</v>
      </c>
      <c r="C8" s="188" t="s">
        <v>323</v>
      </c>
      <c r="D8" s="189" t="s">
        <v>324</v>
      </c>
      <c r="E8" s="190">
        <v>262000</v>
      </c>
      <c r="F8" s="188">
        <v>11</v>
      </c>
      <c r="G8" s="188" t="s">
        <v>9</v>
      </c>
      <c r="H8" s="191" t="s">
        <v>187</v>
      </c>
    </row>
    <row r="9" spans="1:8" s="192" customFormat="1" ht="48" customHeight="1">
      <c r="A9" s="186" t="s">
        <v>121</v>
      </c>
      <c r="B9" s="187">
        <v>44170.75340277778</v>
      </c>
      <c r="C9" s="188" t="s">
        <v>313</v>
      </c>
      <c r="D9" s="189" t="s">
        <v>325</v>
      </c>
      <c r="E9" s="190">
        <v>185000</v>
      </c>
      <c r="F9" s="188">
        <v>20</v>
      </c>
      <c r="G9" s="188" t="s">
        <v>9</v>
      </c>
      <c r="H9" s="191" t="s">
        <v>187</v>
      </c>
    </row>
    <row r="10" spans="1:8" s="192" customFormat="1" ht="48" customHeight="1" thickBot="1">
      <c r="A10" s="193" t="s">
        <v>121</v>
      </c>
      <c r="B10" s="194">
        <v>44188.77584490741</v>
      </c>
      <c r="C10" s="195" t="s">
        <v>92</v>
      </c>
      <c r="D10" s="196" t="s">
        <v>326</v>
      </c>
      <c r="E10" s="197">
        <v>321000</v>
      </c>
      <c r="F10" s="195">
        <v>12</v>
      </c>
      <c r="G10" s="195" t="s">
        <v>9</v>
      </c>
      <c r="H10" s="198" t="s">
        <v>187</v>
      </c>
    </row>
  </sheetData>
  <mergeCells count="8">
    <mergeCell ref="A1:H1"/>
    <mergeCell ref="A3:A4"/>
    <mergeCell ref="B3:B4"/>
    <mergeCell ref="D3:D4"/>
    <mergeCell ref="E3:E4"/>
    <mergeCell ref="F3:F4"/>
    <mergeCell ref="G3:G4"/>
    <mergeCell ref="H3:H4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J9" sqref="J9"/>
    </sheetView>
  </sheetViews>
  <sheetFormatPr defaultRowHeight="16.5"/>
  <cols>
    <col min="2" max="2" width="18.5" customWidth="1"/>
    <col min="3" max="3" width="12.25" customWidth="1"/>
    <col min="4" max="4" width="38.625" customWidth="1"/>
    <col min="5" max="5" width="13.125" customWidth="1"/>
  </cols>
  <sheetData>
    <row r="1" spans="1:9" s="2" customFormat="1" ht="26.25">
      <c r="A1" s="305" t="s">
        <v>11</v>
      </c>
      <c r="B1" s="306"/>
      <c r="C1" s="306"/>
      <c r="D1" s="306"/>
      <c r="E1" s="306"/>
      <c r="F1" s="306"/>
      <c r="G1" s="306"/>
      <c r="H1" s="306"/>
    </row>
    <row r="2" spans="1:9" s="2" customFormat="1" ht="26.25">
      <c r="A2" s="8"/>
      <c r="B2" s="9"/>
      <c r="C2" s="9"/>
      <c r="D2" s="100"/>
      <c r="E2" s="9"/>
      <c r="F2" s="9"/>
      <c r="G2" s="9"/>
      <c r="H2" s="9"/>
    </row>
    <row r="3" spans="1:9" s="2" customFormat="1" ht="22.5" customHeight="1" thickBot="1">
      <c r="A3" s="101" t="s">
        <v>103</v>
      </c>
      <c r="D3" s="102"/>
      <c r="E3" s="1"/>
    </row>
    <row r="4" spans="1:9" s="2" customFormat="1">
      <c r="A4" s="307" t="s">
        <v>0</v>
      </c>
      <c r="B4" s="309" t="s">
        <v>3</v>
      </c>
      <c r="C4" s="6" t="s">
        <v>1</v>
      </c>
      <c r="D4" s="385" t="s">
        <v>4</v>
      </c>
      <c r="E4" s="311" t="s">
        <v>5</v>
      </c>
      <c r="F4" s="313" t="s">
        <v>6</v>
      </c>
      <c r="G4" s="313" t="s">
        <v>7</v>
      </c>
      <c r="H4" s="315" t="s">
        <v>8</v>
      </c>
      <c r="I4" s="303"/>
    </row>
    <row r="5" spans="1:9" s="2" customFormat="1" ht="17.25" thickBot="1">
      <c r="A5" s="308"/>
      <c r="B5" s="310"/>
      <c r="C5" s="49" t="s">
        <v>2</v>
      </c>
      <c r="D5" s="386"/>
      <c r="E5" s="312"/>
      <c r="F5" s="314"/>
      <c r="G5" s="314"/>
      <c r="H5" s="316"/>
      <c r="I5" s="303"/>
    </row>
    <row r="6" spans="1:9" s="2" customFormat="1" ht="33" customHeight="1" thickTop="1">
      <c r="A6" s="103" t="s">
        <v>19</v>
      </c>
      <c r="B6" s="104">
        <v>44111.389363425929</v>
      </c>
      <c r="C6" s="105" t="s">
        <v>104</v>
      </c>
      <c r="D6" s="106" t="s">
        <v>105</v>
      </c>
      <c r="E6" s="107">
        <v>348000</v>
      </c>
      <c r="F6" s="105">
        <v>29</v>
      </c>
      <c r="G6" s="108" t="s">
        <v>106</v>
      </c>
      <c r="H6" s="109" t="s">
        <v>28</v>
      </c>
    </row>
    <row r="7" spans="1:9" s="2" customFormat="1" ht="33" customHeight="1">
      <c r="A7" s="103" t="s">
        <v>19</v>
      </c>
      <c r="B7" s="104">
        <v>44175.39298611111</v>
      </c>
      <c r="C7" s="105" t="s">
        <v>107</v>
      </c>
      <c r="D7" s="106" t="s">
        <v>108</v>
      </c>
      <c r="E7" s="107">
        <v>82000</v>
      </c>
      <c r="F7" s="105">
        <v>10</v>
      </c>
      <c r="G7" s="108" t="s">
        <v>106</v>
      </c>
      <c r="H7" s="109" t="s">
        <v>28</v>
      </c>
    </row>
    <row r="8" spans="1:9" s="2" customFormat="1" ht="33" customHeight="1">
      <c r="A8" s="103" t="s">
        <v>19</v>
      </c>
      <c r="B8" s="104">
        <v>44175.393078703702</v>
      </c>
      <c r="C8" s="105" t="s">
        <v>109</v>
      </c>
      <c r="D8" s="106" t="s">
        <v>110</v>
      </c>
      <c r="E8" s="107">
        <v>374000</v>
      </c>
      <c r="F8" s="105">
        <v>32</v>
      </c>
      <c r="G8" s="108" t="s">
        <v>106</v>
      </c>
      <c r="H8" s="109" t="s">
        <v>28</v>
      </c>
    </row>
    <row r="9" spans="1:9" s="2" customFormat="1" ht="33" customHeight="1">
      <c r="A9" s="103" t="s">
        <v>19</v>
      </c>
      <c r="B9" s="104">
        <v>44175.393171296295</v>
      </c>
      <c r="C9" s="105" t="s">
        <v>109</v>
      </c>
      <c r="D9" s="106" t="s">
        <v>111</v>
      </c>
      <c r="E9" s="107">
        <v>141000</v>
      </c>
      <c r="F9" s="105">
        <v>10</v>
      </c>
      <c r="G9" s="108" t="s">
        <v>106</v>
      </c>
      <c r="H9" s="109" t="s">
        <v>28</v>
      </c>
    </row>
    <row r="10" spans="1:9" s="2" customFormat="1" ht="33" customHeight="1">
      <c r="A10" s="103" t="s">
        <v>19</v>
      </c>
      <c r="B10" s="104">
        <v>44175.393263888887</v>
      </c>
      <c r="C10" s="105" t="s">
        <v>104</v>
      </c>
      <c r="D10" s="106" t="s">
        <v>112</v>
      </c>
      <c r="E10" s="107">
        <v>418000</v>
      </c>
      <c r="F10" s="105">
        <v>34</v>
      </c>
      <c r="G10" s="108" t="s">
        <v>106</v>
      </c>
      <c r="H10" s="109" t="s">
        <v>28</v>
      </c>
    </row>
    <row r="11" spans="1:9" s="2" customFormat="1" ht="33" customHeight="1">
      <c r="A11" s="103" t="s">
        <v>19</v>
      </c>
      <c r="B11" s="104">
        <v>44193.594097222223</v>
      </c>
      <c r="C11" s="105" t="s">
        <v>113</v>
      </c>
      <c r="D11" s="106" t="s">
        <v>114</v>
      </c>
      <c r="E11" s="107">
        <v>76000</v>
      </c>
      <c r="F11" s="105">
        <v>8</v>
      </c>
      <c r="G11" s="108" t="s">
        <v>9</v>
      </c>
      <c r="H11" s="109" t="s">
        <v>28</v>
      </c>
    </row>
  </sheetData>
  <mergeCells count="9">
    <mergeCell ref="I4:I5"/>
    <mergeCell ref="A1:H1"/>
    <mergeCell ref="A4:A5"/>
    <mergeCell ref="B4:B5"/>
    <mergeCell ref="D4:D5"/>
    <mergeCell ref="E4:E5"/>
    <mergeCell ref="F4:F5"/>
    <mergeCell ref="G4:G5"/>
    <mergeCell ref="H4:H5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N10" sqref="N10"/>
    </sheetView>
  </sheetViews>
  <sheetFormatPr defaultRowHeight="16.5"/>
  <cols>
    <col min="1" max="1" width="15.5" customWidth="1"/>
    <col min="2" max="2" width="16.5" customWidth="1"/>
    <col min="3" max="3" width="14.625" customWidth="1"/>
    <col min="4" max="4" width="46.875" customWidth="1"/>
  </cols>
  <sheetData>
    <row r="1" spans="1:9" s="2" customFormat="1" ht="36.75" customHeight="1">
      <c r="A1" s="387" t="s">
        <v>11</v>
      </c>
      <c r="B1" s="387"/>
      <c r="C1" s="387"/>
      <c r="D1" s="387"/>
      <c r="E1" s="387"/>
      <c r="F1" s="387"/>
      <c r="G1" s="387"/>
      <c r="H1" s="387"/>
    </row>
    <row r="2" spans="1:9" s="95" customFormat="1" ht="27" thickBot="1">
      <c r="A2" s="232" t="s">
        <v>81</v>
      </c>
      <c r="B2" s="94"/>
      <c r="C2" s="94"/>
      <c r="D2" s="94"/>
      <c r="E2" s="94"/>
      <c r="F2" s="94"/>
      <c r="G2" s="94"/>
      <c r="H2" s="94"/>
    </row>
    <row r="3" spans="1:9" s="2" customFormat="1" ht="17.25">
      <c r="A3" s="317" t="s">
        <v>0</v>
      </c>
      <c r="B3" s="319" t="s">
        <v>3</v>
      </c>
      <c r="C3" s="253" t="s">
        <v>1</v>
      </c>
      <c r="D3" s="319" t="s">
        <v>4</v>
      </c>
      <c r="E3" s="321" t="s">
        <v>5</v>
      </c>
      <c r="F3" s="323" t="s">
        <v>6</v>
      </c>
      <c r="G3" s="323" t="s">
        <v>7</v>
      </c>
      <c r="H3" s="325" t="s">
        <v>8</v>
      </c>
      <c r="I3" s="303"/>
    </row>
    <row r="4" spans="1:9" s="2" customFormat="1" ht="18" thickBot="1">
      <c r="A4" s="388"/>
      <c r="B4" s="389"/>
      <c r="C4" s="255" t="s">
        <v>2</v>
      </c>
      <c r="D4" s="389"/>
      <c r="E4" s="390"/>
      <c r="F4" s="391"/>
      <c r="G4" s="391"/>
      <c r="H4" s="392"/>
      <c r="I4" s="303"/>
    </row>
    <row r="5" spans="1:9" s="2" customFormat="1" ht="30.75" customHeight="1" thickTop="1">
      <c r="A5" s="276" t="s">
        <v>82</v>
      </c>
      <c r="B5" s="256">
        <v>44112.623217592591</v>
      </c>
      <c r="C5" s="257" t="s">
        <v>83</v>
      </c>
      <c r="D5" s="258" t="s">
        <v>84</v>
      </c>
      <c r="E5" s="259">
        <v>469000</v>
      </c>
      <c r="F5" s="260">
        <v>16</v>
      </c>
      <c r="G5" s="260" t="s">
        <v>85</v>
      </c>
      <c r="H5" s="261" t="s">
        <v>23</v>
      </c>
      <c r="I5" s="5"/>
    </row>
    <row r="6" spans="1:9" s="2" customFormat="1" ht="30.75" customHeight="1">
      <c r="A6" s="277" t="s">
        <v>82</v>
      </c>
      <c r="B6" s="178">
        <v>44144.805717592593</v>
      </c>
      <c r="C6" s="262" t="s">
        <v>83</v>
      </c>
      <c r="D6" s="263" t="s">
        <v>86</v>
      </c>
      <c r="E6" s="264">
        <v>467000</v>
      </c>
      <c r="F6" s="265">
        <v>16</v>
      </c>
      <c r="G6" s="265" t="s">
        <v>85</v>
      </c>
      <c r="H6" s="266" t="s">
        <v>23</v>
      </c>
      <c r="I6" s="5"/>
    </row>
    <row r="7" spans="1:9" s="2" customFormat="1" ht="30.75" customHeight="1">
      <c r="A7" s="277" t="s">
        <v>87</v>
      </c>
      <c r="B7" s="178">
        <v>44159.577557870369</v>
      </c>
      <c r="C7" s="262" t="s">
        <v>88</v>
      </c>
      <c r="D7" s="263" t="s">
        <v>89</v>
      </c>
      <c r="E7" s="264">
        <v>162000</v>
      </c>
      <c r="F7" s="265">
        <v>12</v>
      </c>
      <c r="G7" s="265" t="s">
        <v>85</v>
      </c>
      <c r="H7" s="266" t="s">
        <v>28</v>
      </c>
      <c r="I7" s="5"/>
    </row>
    <row r="8" spans="1:9" s="2" customFormat="1" ht="30.75" customHeight="1">
      <c r="A8" s="277" t="s">
        <v>82</v>
      </c>
      <c r="B8" s="178">
        <v>44162.569247685184</v>
      </c>
      <c r="C8" s="262" t="s">
        <v>90</v>
      </c>
      <c r="D8" s="263" t="s">
        <v>91</v>
      </c>
      <c r="E8" s="264">
        <v>140000</v>
      </c>
      <c r="F8" s="265">
        <v>20</v>
      </c>
      <c r="G8" s="265" t="s">
        <v>85</v>
      </c>
      <c r="H8" s="266" t="s">
        <v>23</v>
      </c>
      <c r="I8" s="5"/>
    </row>
    <row r="9" spans="1:9" s="2" customFormat="1" ht="30.75" customHeight="1">
      <c r="A9" s="277" t="s">
        <v>82</v>
      </c>
      <c r="B9" s="178">
        <v>44162.82167824074</v>
      </c>
      <c r="C9" s="262" t="s">
        <v>92</v>
      </c>
      <c r="D9" s="263" t="s">
        <v>396</v>
      </c>
      <c r="E9" s="264">
        <v>427000</v>
      </c>
      <c r="F9" s="265">
        <v>15</v>
      </c>
      <c r="G9" s="265" t="s">
        <v>85</v>
      </c>
      <c r="H9" s="266" t="s">
        <v>23</v>
      </c>
      <c r="I9" s="5"/>
    </row>
    <row r="10" spans="1:9" s="2" customFormat="1" ht="30.75" customHeight="1">
      <c r="A10" s="277" t="s">
        <v>82</v>
      </c>
      <c r="B10" s="178">
        <v>44175.842557870368</v>
      </c>
      <c r="C10" s="262" t="s">
        <v>93</v>
      </c>
      <c r="D10" s="263" t="s">
        <v>94</v>
      </c>
      <c r="E10" s="264">
        <v>419000</v>
      </c>
      <c r="F10" s="265">
        <v>14</v>
      </c>
      <c r="G10" s="265" t="s">
        <v>85</v>
      </c>
      <c r="H10" s="266" t="s">
        <v>23</v>
      </c>
      <c r="I10" s="5"/>
    </row>
    <row r="11" spans="1:9" s="2" customFormat="1" ht="30.75" customHeight="1">
      <c r="A11" s="277" t="s">
        <v>87</v>
      </c>
      <c r="B11" s="178">
        <v>44176.61886574074</v>
      </c>
      <c r="C11" s="262" t="s">
        <v>95</v>
      </c>
      <c r="D11" s="263" t="s">
        <v>96</v>
      </c>
      <c r="E11" s="264">
        <v>460000</v>
      </c>
      <c r="F11" s="265">
        <v>23</v>
      </c>
      <c r="G11" s="265" t="s">
        <v>85</v>
      </c>
      <c r="H11" s="266" t="s">
        <v>28</v>
      </c>
      <c r="I11" s="5"/>
    </row>
    <row r="12" spans="1:9" s="2" customFormat="1" ht="30.75" customHeight="1">
      <c r="A12" s="277" t="s">
        <v>87</v>
      </c>
      <c r="B12" s="178">
        <v>44176.629143518519</v>
      </c>
      <c r="C12" s="262" t="s">
        <v>97</v>
      </c>
      <c r="D12" s="263" t="s">
        <v>98</v>
      </c>
      <c r="E12" s="264">
        <v>343000</v>
      </c>
      <c r="F12" s="265">
        <v>23</v>
      </c>
      <c r="G12" s="265" t="s">
        <v>85</v>
      </c>
      <c r="H12" s="266" t="s">
        <v>28</v>
      </c>
      <c r="I12" s="5"/>
    </row>
    <row r="13" spans="1:9" s="2" customFormat="1" ht="30.75" customHeight="1">
      <c r="A13" s="277" t="s">
        <v>87</v>
      </c>
      <c r="B13" s="178">
        <v>44181.609733796293</v>
      </c>
      <c r="C13" s="262" t="s">
        <v>17</v>
      </c>
      <c r="D13" s="263" t="s">
        <v>99</v>
      </c>
      <c r="E13" s="264">
        <v>376000</v>
      </c>
      <c r="F13" s="265">
        <v>12</v>
      </c>
      <c r="G13" s="265" t="s">
        <v>85</v>
      </c>
      <c r="H13" s="266" t="s">
        <v>28</v>
      </c>
      <c r="I13" s="5"/>
    </row>
    <row r="14" spans="1:9" s="2" customFormat="1" ht="30.75" customHeight="1">
      <c r="A14" s="278" t="s">
        <v>87</v>
      </c>
      <c r="B14" s="104">
        <v>44186.652662037035</v>
      </c>
      <c r="C14" s="267" t="s">
        <v>15</v>
      </c>
      <c r="D14" s="268" t="s">
        <v>100</v>
      </c>
      <c r="E14" s="269">
        <v>206000</v>
      </c>
      <c r="F14" s="255">
        <v>14</v>
      </c>
      <c r="G14" s="255" t="s">
        <v>85</v>
      </c>
      <c r="H14" s="270" t="s">
        <v>28</v>
      </c>
      <c r="I14" s="5"/>
    </row>
    <row r="15" spans="1:9" s="2" customFormat="1" ht="30.75" customHeight="1" thickBot="1">
      <c r="A15" s="279" t="s">
        <v>82</v>
      </c>
      <c r="B15" s="183">
        <v>44187.816874999997</v>
      </c>
      <c r="C15" s="271" t="s">
        <v>101</v>
      </c>
      <c r="D15" s="272" t="s">
        <v>102</v>
      </c>
      <c r="E15" s="273">
        <v>151000</v>
      </c>
      <c r="F15" s="274">
        <v>11</v>
      </c>
      <c r="G15" s="274" t="s">
        <v>85</v>
      </c>
      <c r="H15" s="275" t="s">
        <v>23</v>
      </c>
      <c r="I15" s="5"/>
    </row>
  </sheetData>
  <mergeCells count="9">
    <mergeCell ref="I3:I4"/>
    <mergeCell ref="A1:H1"/>
    <mergeCell ref="A3:A4"/>
    <mergeCell ref="B3:B4"/>
    <mergeCell ref="D3:D4"/>
    <mergeCell ref="E3:E4"/>
    <mergeCell ref="F3:F4"/>
    <mergeCell ref="G3:G4"/>
    <mergeCell ref="H3:H4"/>
  </mergeCells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5" workbookViewId="0">
      <selection activeCell="K12" sqref="K12"/>
    </sheetView>
  </sheetViews>
  <sheetFormatPr defaultRowHeight="16.5"/>
  <cols>
    <col min="2" max="2" width="17.75" customWidth="1"/>
    <col min="3" max="3" width="21.375" customWidth="1"/>
    <col min="4" max="4" width="46.125" customWidth="1"/>
    <col min="5" max="5" width="10.5" bestFit="1" customWidth="1"/>
    <col min="6" max="6" width="9.125" bestFit="1" customWidth="1"/>
  </cols>
  <sheetData>
    <row r="1" spans="1:9" s="2" customFormat="1" ht="26.25">
      <c r="A1" s="305" t="s">
        <v>11</v>
      </c>
      <c r="B1" s="306"/>
      <c r="C1" s="306"/>
      <c r="D1" s="306"/>
      <c r="E1" s="306"/>
      <c r="F1" s="306"/>
      <c r="G1" s="306"/>
      <c r="H1" s="306"/>
    </row>
    <row r="2" spans="1:9" s="2" customFormat="1" ht="26.25">
      <c r="A2" s="290" t="s">
        <v>427</v>
      </c>
      <c r="B2" s="291"/>
      <c r="C2" s="291"/>
      <c r="D2" s="291"/>
      <c r="E2" s="291"/>
      <c r="F2" s="291"/>
      <c r="G2" s="291"/>
      <c r="H2" s="291"/>
    </row>
    <row r="3" spans="1:9" s="2" customFormat="1" ht="22.5" customHeight="1" thickBot="1">
      <c r="A3" s="3"/>
      <c r="E3" s="1"/>
    </row>
    <row r="4" spans="1:9" s="2" customFormat="1" ht="39" customHeight="1">
      <c r="A4" s="317" t="s">
        <v>0</v>
      </c>
      <c r="B4" s="319" t="s">
        <v>3</v>
      </c>
      <c r="C4" s="292" t="s">
        <v>1</v>
      </c>
      <c r="D4" s="319" t="s">
        <v>4</v>
      </c>
      <c r="E4" s="321" t="s">
        <v>5</v>
      </c>
      <c r="F4" s="323" t="s">
        <v>6</v>
      </c>
      <c r="G4" s="323" t="s">
        <v>7</v>
      </c>
      <c r="H4" s="325" t="s">
        <v>8</v>
      </c>
      <c r="I4" s="303"/>
    </row>
    <row r="5" spans="1:9" s="2" customFormat="1" ht="39" customHeight="1" thickBot="1">
      <c r="A5" s="405"/>
      <c r="B5" s="406"/>
      <c r="C5" s="274" t="s">
        <v>2</v>
      </c>
      <c r="D5" s="406"/>
      <c r="E5" s="407"/>
      <c r="F5" s="408"/>
      <c r="G5" s="408"/>
      <c r="H5" s="409"/>
      <c r="I5" s="303"/>
    </row>
    <row r="6" spans="1:9" s="2" customFormat="1" ht="39" customHeight="1">
      <c r="A6" s="410" t="s">
        <v>19</v>
      </c>
      <c r="B6" s="411">
        <v>44183</v>
      </c>
      <c r="C6" s="412" t="s">
        <v>428</v>
      </c>
      <c r="D6" s="413" t="s">
        <v>429</v>
      </c>
      <c r="E6" s="414">
        <v>130000</v>
      </c>
      <c r="F6" s="412">
        <v>1</v>
      </c>
      <c r="G6" s="412" t="s">
        <v>9</v>
      </c>
      <c r="H6" s="415" t="s">
        <v>72</v>
      </c>
    </row>
    <row r="7" spans="1:9" s="2" customFormat="1" ht="39" customHeight="1">
      <c r="A7" s="410" t="s">
        <v>19</v>
      </c>
      <c r="B7" s="293">
        <v>44168</v>
      </c>
      <c r="C7" s="294" t="s">
        <v>252</v>
      </c>
      <c r="D7" s="295" t="s">
        <v>430</v>
      </c>
      <c r="E7" s="296">
        <v>52000</v>
      </c>
      <c r="F7" s="294">
        <v>2</v>
      </c>
      <c r="G7" s="294" t="s">
        <v>9</v>
      </c>
      <c r="H7" s="297" t="s">
        <v>72</v>
      </c>
    </row>
    <row r="8" spans="1:9" s="2" customFormat="1" ht="39" customHeight="1">
      <c r="A8" s="410" t="s">
        <v>19</v>
      </c>
      <c r="B8" s="293">
        <v>44152</v>
      </c>
      <c r="C8" s="294" t="s">
        <v>431</v>
      </c>
      <c r="D8" s="295" t="s">
        <v>432</v>
      </c>
      <c r="E8" s="296">
        <v>600000</v>
      </c>
      <c r="F8" s="294">
        <v>30</v>
      </c>
      <c r="G8" s="294" t="s">
        <v>106</v>
      </c>
      <c r="H8" s="297" t="s">
        <v>72</v>
      </c>
    </row>
    <row r="9" spans="1:9" s="2" customFormat="1" ht="39" customHeight="1">
      <c r="A9" s="410" t="s">
        <v>19</v>
      </c>
      <c r="B9" s="293">
        <v>44195</v>
      </c>
      <c r="C9" s="294" t="s">
        <v>433</v>
      </c>
      <c r="D9" s="295" t="s">
        <v>434</v>
      </c>
      <c r="E9" s="296">
        <v>300000</v>
      </c>
      <c r="F9" s="294">
        <v>31</v>
      </c>
      <c r="G9" s="294" t="s">
        <v>9</v>
      </c>
      <c r="H9" s="297" t="s">
        <v>28</v>
      </c>
    </row>
    <row r="10" spans="1:9" s="2" customFormat="1" ht="39" customHeight="1">
      <c r="A10" s="410" t="s">
        <v>19</v>
      </c>
      <c r="B10" s="293">
        <v>44195</v>
      </c>
      <c r="C10" s="294" t="s">
        <v>435</v>
      </c>
      <c r="D10" s="295" t="s">
        <v>436</v>
      </c>
      <c r="E10" s="296">
        <v>250000</v>
      </c>
      <c r="F10" s="294">
        <v>24</v>
      </c>
      <c r="G10" s="294" t="s">
        <v>9</v>
      </c>
      <c r="H10" s="297" t="s">
        <v>28</v>
      </c>
    </row>
    <row r="11" spans="1:9" s="2" customFormat="1" ht="39" customHeight="1">
      <c r="A11" s="410" t="s">
        <v>19</v>
      </c>
      <c r="B11" s="293">
        <v>44195</v>
      </c>
      <c r="C11" s="294" t="s">
        <v>175</v>
      </c>
      <c r="D11" s="295" t="s">
        <v>437</v>
      </c>
      <c r="E11" s="296">
        <v>300000</v>
      </c>
      <c r="F11" s="294">
        <v>25</v>
      </c>
      <c r="G11" s="294" t="s">
        <v>9</v>
      </c>
      <c r="H11" s="297" t="s">
        <v>28</v>
      </c>
    </row>
    <row r="12" spans="1:9" s="2" customFormat="1" ht="39" customHeight="1">
      <c r="A12" s="410" t="s">
        <v>19</v>
      </c>
      <c r="B12" s="293">
        <v>44195</v>
      </c>
      <c r="C12" s="294" t="s">
        <v>240</v>
      </c>
      <c r="D12" s="295" t="s">
        <v>438</v>
      </c>
      <c r="E12" s="296">
        <v>200000</v>
      </c>
      <c r="F12" s="294">
        <v>20</v>
      </c>
      <c r="G12" s="294" t="s">
        <v>9</v>
      </c>
      <c r="H12" s="297" t="s">
        <v>28</v>
      </c>
    </row>
    <row r="13" spans="1:9" s="2" customFormat="1" ht="39" customHeight="1">
      <c r="A13" s="410" t="s">
        <v>19</v>
      </c>
      <c r="B13" s="293">
        <v>44195</v>
      </c>
      <c r="C13" s="294" t="s">
        <v>439</v>
      </c>
      <c r="D13" s="295" t="s">
        <v>434</v>
      </c>
      <c r="E13" s="296">
        <v>300000</v>
      </c>
      <c r="F13" s="294">
        <v>26</v>
      </c>
      <c r="G13" s="294" t="s">
        <v>106</v>
      </c>
      <c r="H13" s="297" t="s">
        <v>28</v>
      </c>
    </row>
    <row r="14" spans="1:9" s="2" customFormat="1" ht="39" customHeight="1">
      <c r="A14" s="410" t="s">
        <v>19</v>
      </c>
      <c r="B14" s="293">
        <v>44195</v>
      </c>
      <c r="C14" s="294" t="s">
        <v>440</v>
      </c>
      <c r="D14" s="295" t="s">
        <v>436</v>
      </c>
      <c r="E14" s="296">
        <v>250000</v>
      </c>
      <c r="F14" s="294">
        <v>31</v>
      </c>
      <c r="G14" s="294" t="s">
        <v>106</v>
      </c>
      <c r="H14" s="297" t="s">
        <v>28</v>
      </c>
    </row>
    <row r="15" spans="1:9" s="2" customFormat="1" ht="39" customHeight="1">
      <c r="A15" s="410" t="s">
        <v>19</v>
      </c>
      <c r="B15" s="293">
        <v>44173</v>
      </c>
      <c r="C15" s="294" t="s">
        <v>435</v>
      </c>
      <c r="D15" s="295" t="s">
        <v>441</v>
      </c>
      <c r="E15" s="296">
        <v>455000</v>
      </c>
      <c r="F15" s="294">
        <v>34</v>
      </c>
      <c r="G15" s="294" t="s">
        <v>9</v>
      </c>
      <c r="H15" s="297" t="s">
        <v>28</v>
      </c>
    </row>
    <row r="16" spans="1:9" s="2" customFormat="1" ht="39" customHeight="1">
      <c r="A16" s="410" t="s">
        <v>19</v>
      </c>
      <c r="B16" s="293">
        <v>44155</v>
      </c>
      <c r="C16" s="294" t="s">
        <v>439</v>
      </c>
      <c r="D16" s="295" t="s">
        <v>442</v>
      </c>
      <c r="E16" s="296">
        <v>996000</v>
      </c>
      <c r="F16" s="294">
        <v>113</v>
      </c>
      <c r="G16" s="294" t="s">
        <v>106</v>
      </c>
      <c r="H16" s="297" t="s">
        <v>28</v>
      </c>
    </row>
    <row r="17" spans="1:8" s="2" customFormat="1" ht="39" customHeight="1" thickBot="1">
      <c r="A17" s="410" t="s">
        <v>19</v>
      </c>
      <c r="B17" s="298">
        <v>44134</v>
      </c>
      <c r="C17" s="299" t="s">
        <v>439</v>
      </c>
      <c r="D17" s="300" t="s">
        <v>434</v>
      </c>
      <c r="E17" s="301">
        <v>840000</v>
      </c>
      <c r="F17" s="299">
        <v>70</v>
      </c>
      <c r="G17" s="299" t="s">
        <v>9</v>
      </c>
      <c r="H17" s="302" t="s">
        <v>28</v>
      </c>
    </row>
  </sheetData>
  <mergeCells count="9">
    <mergeCell ref="I4:I5"/>
    <mergeCell ref="A1:H1"/>
    <mergeCell ref="A4:A5"/>
    <mergeCell ref="B4:B5"/>
    <mergeCell ref="D4:D5"/>
    <mergeCell ref="E4:E5"/>
    <mergeCell ref="F4:F5"/>
    <mergeCell ref="G4:G5"/>
    <mergeCell ref="H4:H5"/>
  </mergeCells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7" workbookViewId="0">
      <selection activeCell="O20" sqref="O20"/>
    </sheetView>
  </sheetViews>
  <sheetFormatPr defaultRowHeight="16.5"/>
  <cols>
    <col min="1" max="1" width="11.875" customWidth="1"/>
    <col min="2" max="2" width="19.75" customWidth="1"/>
    <col min="3" max="3" width="16.75" customWidth="1"/>
    <col min="4" max="4" width="36.75" customWidth="1"/>
    <col min="5" max="5" width="9.875" customWidth="1"/>
  </cols>
  <sheetData>
    <row r="1" spans="1:9" s="2" customFormat="1" ht="26.25">
      <c r="A1" s="305" t="s">
        <v>231</v>
      </c>
      <c r="B1" s="306"/>
      <c r="C1" s="306"/>
      <c r="D1" s="306"/>
      <c r="E1" s="306"/>
      <c r="F1" s="306"/>
      <c r="G1" s="306"/>
      <c r="H1" s="306"/>
    </row>
    <row r="2" spans="1:9" s="2" customFormat="1" ht="26.25">
      <c r="A2" s="8"/>
      <c r="B2" s="9"/>
      <c r="C2" s="9"/>
      <c r="D2" s="9"/>
      <c r="E2" s="9"/>
      <c r="F2" s="9"/>
      <c r="G2" s="9"/>
      <c r="H2" s="9"/>
    </row>
    <row r="3" spans="1:9" s="2" customFormat="1" ht="22.5" customHeight="1" thickBot="1">
      <c r="A3" s="393" t="s">
        <v>397</v>
      </c>
      <c r="B3" s="393"/>
      <c r="C3" s="393"/>
      <c r="E3" s="1"/>
    </row>
    <row r="4" spans="1:9" s="2" customFormat="1">
      <c r="A4" s="307" t="s">
        <v>398</v>
      </c>
      <c r="B4" s="309" t="s">
        <v>3</v>
      </c>
      <c r="C4" s="6" t="s">
        <v>1</v>
      </c>
      <c r="D4" s="309" t="s">
        <v>4</v>
      </c>
      <c r="E4" s="311" t="s">
        <v>5</v>
      </c>
      <c r="F4" s="313" t="s">
        <v>6</v>
      </c>
      <c r="G4" s="313" t="s">
        <v>7</v>
      </c>
      <c r="H4" s="315" t="s">
        <v>8</v>
      </c>
      <c r="I4" s="303"/>
    </row>
    <row r="5" spans="1:9" s="2" customFormat="1">
      <c r="A5" s="356"/>
      <c r="B5" s="357"/>
      <c r="C5" s="7" t="s">
        <v>2</v>
      </c>
      <c r="D5" s="357"/>
      <c r="E5" s="358"/>
      <c r="F5" s="359"/>
      <c r="G5" s="359"/>
      <c r="H5" s="360"/>
      <c r="I5" s="303"/>
    </row>
    <row r="6" spans="1:9" s="2" customFormat="1" ht="32.25" customHeight="1">
      <c r="A6" s="118" t="s">
        <v>390</v>
      </c>
      <c r="B6" s="122">
        <v>44111.518055555556</v>
      </c>
      <c r="C6" s="119" t="s">
        <v>104</v>
      </c>
      <c r="D6" s="118" t="s">
        <v>232</v>
      </c>
      <c r="E6" s="123">
        <v>160000</v>
      </c>
      <c r="F6" s="119">
        <v>10</v>
      </c>
      <c r="G6" s="119" t="s">
        <v>9</v>
      </c>
      <c r="H6" s="118"/>
    </row>
    <row r="7" spans="1:9" s="2" customFormat="1" ht="32.25" customHeight="1">
      <c r="A7" s="118" t="s">
        <v>390</v>
      </c>
      <c r="B7" s="122">
        <v>44132.680555555555</v>
      </c>
      <c r="C7" s="119" t="s">
        <v>129</v>
      </c>
      <c r="D7" s="118" t="s">
        <v>233</v>
      </c>
      <c r="E7" s="123">
        <v>300000</v>
      </c>
      <c r="F7" s="119">
        <v>15</v>
      </c>
      <c r="G7" s="119" t="s">
        <v>9</v>
      </c>
      <c r="H7" s="118"/>
    </row>
    <row r="8" spans="1:9" s="2" customFormat="1" ht="32.25" customHeight="1">
      <c r="A8" s="118" t="s">
        <v>390</v>
      </c>
      <c r="B8" s="122">
        <v>44147.613888888889</v>
      </c>
      <c r="C8" s="119" t="s">
        <v>234</v>
      </c>
      <c r="D8" s="118" t="s">
        <v>235</v>
      </c>
      <c r="E8" s="123">
        <v>138000</v>
      </c>
      <c r="F8" s="119">
        <v>6</v>
      </c>
      <c r="G8" s="119" t="s">
        <v>9</v>
      </c>
      <c r="H8" s="118"/>
    </row>
    <row r="9" spans="1:9" s="2" customFormat="1" ht="32.25" customHeight="1">
      <c r="A9" s="118" t="s">
        <v>390</v>
      </c>
      <c r="B9" s="122">
        <v>44159.540972222225</v>
      </c>
      <c r="C9" s="119" t="s">
        <v>236</v>
      </c>
      <c r="D9" s="118" t="s">
        <v>237</v>
      </c>
      <c r="E9" s="123">
        <v>238000</v>
      </c>
      <c r="F9" s="119">
        <v>12</v>
      </c>
      <c r="G9" s="119" t="s">
        <v>9</v>
      </c>
      <c r="H9" s="118"/>
    </row>
    <row r="10" spans="1:9" s="2" customFormat="1" ht="32.25" customHeight="1">
      <c r="A10" s="118" t="s">
        <v>390</v>
      </c>
      <c r="B10" s="122">
        <v>44161.53125</v>
      </c>
      <c r="C10" s="119" t="s">
        <v>238</v>
      </c>
      <c r="D10" s="118" t="s">
        <v>239</v>
      </c>
      <c r="E10" s="123">
        <v>170000</v>
      </c>
      <c r="F10" s="119">
        <v>8</v>
      </c>
      <c r="G10" s="119" t="s">
        <v>9</v>
      </c>
      <c r="H10" s="118"/>
    </row>
    <row r="11" spans="1:9" s="2" customFormat="1" ht="32.25" customHeight="1">
      <c r="A11" s="118" t="s">
        <v>390</v>
      </c>
      <c r="B11" s="122">
        <v>44168.455555555556</v>
      </c>
      <c r="C11" s="119" t="s">
        <v>129</v>
      </c>
      <c r="D11" s="118" t="s">
        <v>239</v>
      </c>
      <c r="E11" s="123">
        <v>200000</v>
      </c>
      <c r="F11" s="119">
        <v>9</v>
      </c>
      <c r="G11" s="119" t="s">
        <v>9</v>
      </c>
      <c r="H11" s="118"/>
    </row>
    <row r="12" spans="1:9" s="2" customFormat="1" ht="32.25" customHeight="1">
      <c r="A12" s="118" t="s">
        <v>390</v>
      </c>
      <c r="B12" s="122">
        <v>44174.527083333334</v>
      </c>
      <c r="C12" s="119" t="s">
        <v>240</v>
      </c>
      <c r="D12" s="118" t="s">
        <v>241</v>
      </c>
      <c r="E12" s="123">
        <v>145000</v>
      </c>
      <c r="F12" s="119">
        <v>9</v>
      </c>
      <c r="G12" s="119" t="s">
        <v>9</v>
      </c>
      <c r="H12" s="118"/>
    </row>
    <row r="13" spans="1:9" s="2" customFormat="1" ht="32.25" customHeight="1">
      <c r="A13" s="118" t="s">
        <v>390</v>
      </c>
      <c r="B13" s="122">
        <v>44175.527777777781</v>
      </c>
      <c r="C13" s="119" t="s">
        <v>238</v>
      </c>
      <c r="D13" s="118" t="s">
        <v>239</v>
      </c>
      <c r="E13" s="123">
        <v>191000</v>
      </c>
      <c r="F13" s="119">
        <v>10</v>
      </c>
      <c r="G13" s="119" t="s">
        <v>9</v>
      </c>
      <c r="H13" s="118"/>
    </row>
    <row r="14" spans="1:9" s="2" customFormat="1" ht="32.25" customHeight="1">
      <c r="A14" s="118" t="s">
        <v>390</v>
      </c>
      <c r="B14" s="122">
        <v>44186.540277777778</v>
      </c>
      <c r="C14" s="119" t="s">
        <v>238</v>
      </c>
      <c r="D14" s="118" t="s">
        <v>242</v>
      </c>
      <c r="E14" s="123">
        <v>180000</v>
      </c>
      <c r="F14" s="119">
        <v>9</v>
      </c>
      <c r="G14" s="119" t="s">
        <v>9</v>
      </c>
      <c r="H14" s="118"/>
    </row>
    <row r="15" spans="1:9" s="2" customFormat="1" ht="32.25" customHeight="1">
      <c r="A15" s="118" t="s">
        <v>390</v>
      </c>
      <c r="B15" s="122">
        <v>44187.549305555556</v>
      </c>
      <c r="C15" s="119" t="s">
        <v>243</v>
      </c>
      <c r="D15" s="118" t="s">
        <v>239</v>
      </c>
      <c r="E15" s="123">
        <v>200000</v>
      </c>
      <c r="F15" s="119">
        <v>12</v>
      </c>
      <c r="G15" s="119" t="s">
        <v>9</v>
      </c>
      <c r="H15" s="118"/>
    </row>
    <row r="16" spans="1:9" s="2" customFormat="1" ht="32.25" customHeight="1">
      <c r="A16" s="118" t="s">
        <v>61</v>
      </c>
      <c r="B16" s="122">
        <v>44187.585416666669</v>
      </c>
      <c r="C16" s="119" t="s">
        <v>244</v>
      </c>
      <c r="D16" s="118" t="s">
        <v>245</v>
      </c>
      <c r="E16" s="123">
        <v>291400</v>
      </c>
      <c r="F16" s="119" t="s">
        <v>246</v>
      </c>
      <c r="G16" s="119" t="s">
        <v>9</v>
      </c>
      <c r="H16" s="118"/>
    </row>
    <row r="17" spans="1:8" s="2" customFormat="1" ht="32.25" customHeight="1">
      <c r="A17" s="118" t="s">
        <v>399</v>
      </c>
      <c r="B17" s="122">
        <v>44188.52847222222</v>
      </c>
      <c r="C17" s="119" t="s">
        <v>243</v>
      </c>
      <c r="D17" s="118" t="s">
        <v>242</v>
      </c>
      <c r="E17" s="123">
        <v>230000</v>
      </c>
      <c r="F17" s="119">
        <v>12</v>
      </c>
      <c r="G17" s="119" t="s">
        <v>9</v>
      </c>
      <c r="H17" s="118"/>
    </row>
    <row r="18" spans="1:8" s="2" customFormat="1" ht="32.25" customHeight="1">
      <c r="A18" s="118" t="s">
        <v>399</v>
      </c>
      <c r="B18" s="122">
        <v>44195.46597222222</v>
      </c>
      <c r="C18" s="119" t="s">
        <v>247</v>
      </c>
      <c r="D18" s="118" t="s">
        <v>248</v>
      </c>
      <c r="E18" s="123">
        <v>250130</v>
      </c>
      <c r="F18" s="119" t="s">
        <v>246</v>
      </c>
      <c r="G18" s="119" t="s">
        <v>9</v>
      </c>
      <c r="H18" s="118"/>
    </row>
    <row r="19" spans="1:8" s="2" customFormat="1" ht="32.25" customHeight="1">
      <c r="A19" s="118" t="s">
        <v>399</v>
      </c>
      <c r="B19" s="122">
        <v>44195.533333333333</v>
      </c>
      <c r="C19" s="119" t="s">
        <v>129</v>
      </c>
      <c r="D19" s="118" t="s">
        <v>249</v>
      </c>
      <c r="E19" s="123">
        <v>80000</v>
      </c>
      <c r="F19" s="119">
        <v>4</v>
      </c>
      <c r="G19" s="119" t="s">
        <v>9</v>
      </c>
      <c r="H19" s="118"/>
    </row>
    <row r="20" spans="1:8" s="2" customFormat="1" ht="32.25" customHeight="1">
      <c r="A20" s="118" t="s">
        <v>399</v>
      </c>
      <c r="B20" s="122">
        <v>44195.547222222223</v>
      </c>
      <c r="C20" s="119" t="s">
        <v>238</v>
      </c>
      <c r="D20" s="118" t="s">
        <v>250</v>
      </c>
      <c r="E20" s="123">
        <v>50000</v>
      </c>
      <c r="F20" s="119">
        <v>4</v>
      </c>
      <c r="G20" s="119" t="s">
        <v>9</v>
      </c>
      <c r="H20" s="118"/>
    </row>
    <row r="21" spans="1:8" s="2" customFormat="1" ht="32.25" customHeight="1">
      <c r="A21" s="118" t="s">
        <v>399</v>
      </c>
      <c r="B21" s="122">
        <v>44196.519444444442</v>
      </c>
      <c r="C21" s="119" t="s">
        <v>238</v>
      </c>
      <c r="D21" s="118" t="s">
        <v>242</v>
      </c>
      <c r="E21" s="123">
        <v>56000</v>
      </c>
      <c r="F21" s="119">
        <v>4</v>
      </c>
      <c r="G21" s="119" t="s">
        <v>9</v>
      </c>
      <c r="H21" s="118"/>
    </row>
  </sheetData>
  <mergeCells count="10">
    <mergeCell ref="I4:I5"/>
    <mergeCell ref="A3:C3"/>
    <mergeCell ref="A1:H1"/>
    <mergeCell ref="A4:A5"/>
    <mergeCell ref="B4:B5"/>
    <mergeCell ref="D4:D5"/>
    <mergeCell ref="E4:E5"/>
    <mergeCell ref="F4:F5"/>
    <mergeCell ref="G4:G5"/>
    <mergeCell ref="H4:H5"/>
  </mergeCells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K16" sqref="K16:L16"/>
    </sheetView>
  </sheetViews>
  <sheetFormatPr defaultRowHeight="16.5"/>
  <cols>
    <col min="1" max="1" width="12.375" customWidth="1"/>
    <col min="2" max="2" width="17.125" customWidth="1"/>
    <col min="3" max="3" width="19.5" customWidth="1"/>
    <col min="4" max="4" width="30" customWidth="1"/>
  </cols>
  <sheetData>
    <row r="1" spans="1:9" s="2" customFormat="1" ht="26.25">
      <c r="A1" s="305" t="s">
        <v>11</v>
      </c>
      <c r="B1" s="306"/>
      <c r="C1" s="306"/>
      <c r="D1" s="306"/>
      <c r="E1" s="306"/>
      <c r="F1" s="306"/>
      <c r="G1" s="306"/>
      <c r="H1" s="306"/>
    </row>
    <row r="2" spans="1:9" s="2" customFormat="1" ht="26.25">
      <c r="A2" s="394" t="s">
        <v>400</v>
      </c>
      <c r="B2" s="394"/>
      <c r="C2" s="9"/>
      <c r="D2" s="9"/>
      <c r="E2" s="9"/>
      <c r="F2" s="9"/>
      <c r="G2" s="9"/>
      <c r="H2" s="9"/>
    </row>
    <row r="3" spans="1:9" s="2" customFormat="1" ht="22.5" customHeight="1" thickBot="1">
      <c r="A3" s="3"/>
      <c r="E3" s="1"/>
    </row>
    <row r="4" spans="1:9" s="2" customFormat="1">
      <c r="A4" s="307" t="s">
        <v>0</v>
      </c>
      <c r="B4" s="309" t="s">
        <v>3</v>
      </c>
      <c r="C4" s="6" t="s">
        <v>1</v>
      </c>
      <c r="D4" s="309" t="s">
        <v>4</v>
      </c>
      <c r="E4" s="311" t="s">
        <v>5</v>
      </c>
      <c r="F4" s="313" t="s">
        <v>6</v>
      </c>
      <c r="G4" s="313" t="s">
        <v>7</v>
      </c>
      <c r="H4" s="315" t="s">
        <v>8</v>
      </c>
      <c r="I4" s="303"/>
    </row>
    <row r="5" spans="1:9" s="2" customFormat="1" ht="17.25" thickBot="1">
      <c r="A5" s="308"/>
      <c r="B5" s="310"/>
      <c r="C5" s="49" t="s">
        <v>2</v>
      </c>
      <c r="D5" s="310"/>
      <c r="E5" s="312"/>
      <c r="F5" s="314"/>
      <c r="G5" s="314"/>
      <c r="H5" s="316"/>
      <c r="I5" s="303"/>
    </row>
    <row r="6" spans="1:9" s="2" customFormat="1" ht="31.5" customHeight="1" thickTop="1" thickBot="1">
      <c r="A6" s="50" t="s">
        <v>390</v>
      </c>
      <c r="B6" s="51">
        <v>44111.534722222219</v>
      </c>
      <c r="C6" s="52" t="s">
        <v>62</v>
      </c>
      <c r="D6" s="53" t="s">
        <v>63</v>
      </c>
      <c r="E6" s="54">
        <v>108000</v>
      </c>
      <c r="F6" s="52">
        <v>8</v>
      </c>
      <c r="G6" s="55" t="s">
        <v>9</v>
      </c>
      <c r="H6" s="56" t="s">
        <v>28</v>
      </c>
    </row>
    <row r="7" spans="1:9" s="2" customFormat="1" ht="31.5" customHeight="1" thickTop="1" thickBot="1">
      <c r="A7" s="50" t="s">
        <v>390</v>
      </c>
      <c r="B7" s="51">
        <v>44112.527777777781</v>
      </c>
      <c r="C7" s="57" t="s">
        <v>64</v>
      </c>
      <c r="D7" s="58" t="s">
        <v>63</v>
      </c>
      <c r="E7" s="59">
        <v>152000</v>
      </c>
      <c r="F7" s="57">
        <v>10</v>
      </c>
      <c r="G7" s="60" t="s">
        <v>9</v>
      </c>
      <c r="H7" s="61" t="s">
        <v>28</v>
      </c>
    </row>
    <row r="8" spans="1:9" s="2" customFormat="1" ht="31.5" customHeight="1" thickTop="1" thickBot="1">
      <c r="A8" s="50" t="s">
        <v>390</v>
      </c>
      <c r="B8" s="51">
        <v>44117.534722222219</v>
      </c>
      <c r="C8" s="62" t="s">
        <v>65</v>
      </c>
      <c r="D8" s="58" t="s">
        <v>63</v>
      </c>
      <c r="E8" s="59">
        <v>127000</v>
      </c>
      <c r="F8" s="57">
        <v>9</v>
      </c>
      <c r="G8" s="60" t="s">
        <v>9</v>
      </c>
      <c r="H8" s="61" t="s">
        <v>28</v>
      </c>
    </row>
    <row r="9" spans="1:9" s="2" customFormat="1" ht="31.5" customHeight="1" thickTop="1" thickBot="1">
      <c r="A9" s="50" t="s">
        <v>390</v>
      </c>
      <c r="B9" s="63">
        <v>44119.534722222219</v>
      </c>
      <c r="C9" s="64" t="s">
        <v>64</v>
      </c>
      <c r="D9" s="65" t="s">
        <v>63</v>
      </c>
      <c r="E9" s="66">
        <v>151000</v>
      </c>
      <c r="F9" s="67">
        <v>10</v>
      </c>
      <c r="G9" s="68" t="s">
        <v>9</v>
      </c>
      <c r="H9" s="69" t="s">
        <v>28</v>
      </c>
    </row>
    <row r="10" spans="1:9" s="2" customFormat="1" ht="31.5" customHeight="1" thickTop="1" thickBot="1">
      <c r="A10" s="50" t="s">
        <v>390</v>
      </c>
      <c r="B10" s="63">
        <v>44172.625</v>
      </c>
      <c r="C10" s="64" t="s">
        <v>66</v>
      </c>
      <c r="D10" s="65" t="s">
        <v>67</v>
      </c>
      <c r="E10" s="66">
        <v>325000</v>
      </c>
      <c r="F10" s="67">
        <v>37</v>
      </c>
      <c r="G10" s="68" t="s">
        <v>9</v>
      </c>
      <c r="H10" s="69" t="s">
        <v>28</v>
      </c>
    </row>
    <row r="11" spans="1:9" s="2" customFormat="1" ht="31.5" customHeight="1" thickTop="1" thickBot="1">
      <c r="A11" s="50" t="s">
        <v>390</v>
      </c>
      <c r="B11" s="63">
        <v>44176.53125</v>
      </c>
      <c r="C11" s="64" t="s">
        <v>68</v>
      </c>
      <c r="D11" s="65" t="s">
        <v>69</v>
      </c>
      <c r="E11" s="66">
        <v>305000</v>
      </c>
      <c r="F11" s="67">
        <v>20</v>
      </c>
      <c r="G11" s="68" t="s">
        <v>9</v>
      </c>
      <c r="H11" s="69" t="s">
        <v>28</v>
      </c>
    </row>
    <row r="12" spans="1:9" s="2" customFormat="1" ht="31.5" customHeight="1" thickTop="1" thickBot="1">
      <c r="A12" s="50" t="s">
        <v>390</v>
      </c>
      <c r="B12" s="70">
        <v>44181.583333333336</v>
      </c>
      <c r="C12" s="64" t="s">
        <v>70</v>
      </c>
      <c r="D12" s="71" t="s">
        <v>71</v>
      </c>
      <c r="E12" s="72">
        <v>416000</v>
      </c>
      <c r="F12" s="62">
        <v>13</v>
      </c>
      <c r="G12" s="73" t="s">
        <v>9</v>
      </c>
      <c r="H12" s="74" t="s">
        <v>72</v>
      </c>
    </row>
  </sheetData>
  <mergeCells count="10">
    <mergeCell ref="I4:I5"/>
    <mergeCell ref="A2:B2"/>
    <mergeCell ref="A1:H1"/>
    <mergeCell ref="A4:A5"/>
    <mergeCell ref="B4:B5"/>
    <mergeCell ref="D4:D5"/>
    <mergeCell ref="E4:E5"/>
    <mergeCell ref="F4:F5"/>
    <mergeCell ref="G4:G5"/>
    <mergeCell ref="H4:H5"/>
  </mergeCells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opLeftCell="A4" workbookViewId="0">
      <selection activeCell="L14" sqref="L14"/>
    </sheetView>
  </sheetViews>
  <sheetFormatPr defaultRowHeight="16.5"/>
  <cols>
    <col min="1" max="1" width="12.75" customWidth="1"/>
    <col min="2" max="2" width="17.875" customWidth="1"/>
    <col min="3" max="3" width="22.75" customWidth="1"/>
    <col min="4" max="4" width="49" customWidth="1"/>
    <col min="5" max="5" width="12" customWidth="1"/>
    <col min="6" max="6" width="11.5" customWidth="1"/>
    <col min="7" max="7" width="12.125" customWidth="1"/>
  </cols>
  <sheetData>
    <row r="1" spans="1:27" s="2" customFormat="1" ht="26.25">
      <c r="A1" s="305" t="s">
        <v>11</v>
      </c>
      <c r="B1" s="306"/>
      <c r="C1" s="306"/>
      <c r="D1" s="306"/>
      <c r="E1" s="306"/>
      <c r="F1" s="306"/>
      <c r="G1" s="306"/>
      <c r="H1" s="306"/>
    </row>
    <row r="2" spans="1:27" s="2" customFormat="1" ht="26.25">
      <c r="A2" s="354" t="s">
        <v>316</v>
      </c>
      <c r="B2" s="354"/>
      <c r="C2" s="9"/>
      <c r="D2" s="9"/>
      <c r="E2" s="9"/>
      <c r="F2" s="9"/>
      <c r="G2" s="9"/>
      <c r="H2" s="9"/>
    </row>
    <row r="3" spans="1:27" s="2" customFormat="1" ht="17.25" thickBot="1">
      <c r="E3" s="1"/>
    </row>
    <row r="4" spans="1:27" s="2" customFormat="1">
      <c r="A4" s="395" t="s">
        <v>0</v>
      </c>
      <c r="B4" s="397" t="s">
        <v>3</v>
      </c>
      <c r="C4" s="283" t="s">
        <v>1</v>
      </c>
      <c r="D4" s="397" t="s">
        <v>4</v>
      </c>
      <c r="E4" s="399" t="s">
        <v>5</v>
      </c>
      <c r="F4" s="401" t="s">
        <v>6</v>
      </c>
      <c r="G4" s="401" t="s">
        <v>7</v>
      </c>
      <c r="H4" s="403" t="s">
        <v>8</v>
      </c>
    </row>
    <row r="5" spans="1:27" s="2" customFormat="1" ht="27.75" customHeight="1">
      <c r="A5" s="396"/>
      <c r="B5" s="398"/>
      <c r="C5" s="284" t="s">
        <v>2</v>
      </c>
      <c r="D5" s="398"/>
      <c r="E5" s="400"/>
      <c r="F5" s="402"/>
      <c r="G5" s="402"/>
      <c r="H5" s="404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</row>
    <row r="6" spans="1:27" s="2" customFormat="1" ht="33.75" customHeight="1">
      <c r="A6" s="170" t="s">
        <v>390</v>
      </c>
      <c r="B6" s="171">
        <v>44187.773611111108</v>
      </c>
      <c r="C6" s="285" t="s">
        <v>151</v>
      </c>
      <c r="D6" s="280" t="s">
        <v>402</v>
      </c>
      <c r="E6" s="172">
        <v>301000</v>
      </c>
      <c r="F6" s="285">
        <v>12</v>
      </c>
      <c r="G6" s="285" t="s">
        <v>9</v>
      </c>
      <c r="H6" s="173" t="s">
        <v>28</v>
      </c>
      <c r="J6" s="174"/>
      <c r="K6" s="175"/>
      <c r="L6" s="175"/>
      <c r="M6" s="176"/>
      <c r="N6" s="175"/>
      <c r="O6" s="175"/>
      <c r="P6" s="175"/>
      <c r="Q6" s="175"/>
      <c r="R6" s="175"/>
      <c r="S6" s="175"/>
      <c r="T6" s="175"/>
      <c r="U6" s="175"/>
      <c r="V6" s="176"/>
      <c r="W6" s="175"/>
      <c r="X6" s="175"/>
      <c r="Y6" s="177"/>
      <c r="Z6" s="175"/>
      <c r="AA6" s="175"/>
    </row>
    <row r="7" spans="1:27" s="2" customFormat="1" ht="33.75" customHeight="1">
      <c r="A7" s="170" t="s">
        <v>390</v>
      </c>
      <c r="B7" s="178">
        <v>44180.714016203703</v>
      </c>
      <c r="C7" s="285" t="s">
        <v>148</v>
      </c>
      <c r="D7" s="280" t="s">
        <v>403</v>
      </c>
      <c r="E7" s="172">
        <v>300000</v>
      </c>
      <c r="F7" s="285">
        <v>10</v>
      </c>
      <c r="G7" s="285" t="s">
        <v>9</v>
      </c>
      <c r="H7" s="173" t="s">
        <v>28</v>
      </c>
      <c r="J7" s="174"/>
      <c r="K7" s="175"/>
      <c r="L7" s="175"/>
      <c r="M7" s="176"/>
      <c r="N7" s="175"/>
      <c r="O7" s="175"/>
      <c r="P7" s="175"/>
      <c r="Q7" s="175"/>
      <c r="R7" s="175"/>
      <c r="S7" s="175"/>
      <c r="T7" s="175"/>
      <c r="U7" s="175"/>
      <c r="V7" s="176"/>
      <c r="W7" s="175"/>
      <c r="X7" s="175"/>
      <c r="Y7" s="177"/>
      <c r="Z7" s="175"/>
      <c r="AA7" s="175"/>
    </row>
    <row r="8" spans="1:27" s="2" customFormat="1" ht="33.75" customHeight="1">
      <c r="A8" s="170" t="s">
        <v>390</v>
      </c>
      <c r="B8" s="178">
        <v>44179.74628472222</v>
      </c>
      <c r="C8" s="285" t="s">
        <v>151</v>
      </c>
      <c r="D8" s="280" t="s">
        <v>404</v>
      </c>
      <c r="E8" s="172">
        <v>300000</v>
      </c>
      <c r="F8" s="285">
        <v>13</v>
      </c>
      <c r="G8" s="285" t="s">
        <v>9</v>
      </c>
      <c r="H8" s="173" t="s">
        <v>28</v>
      </c>
      <c r="J8" s="174"/>
      <c r="K8" s="175"/>
      <c r="L8" s="175"/>
      <c r="M8" s="176"/>
      <c r="N8" s="175"/>
      <c r="O8" s="175"/>
      <c r="P8" s="175"/>
      <c r="Q8" s="175"/>
      <c r="R8" s="175"/>
      <c r="S8" s="175"/>
      <c r="T8" s="175"/>
      <c r="U8" s="175"/>
      <c r="V8" s="176"/>
      <c r="W8" s="175"/>
      <c r="X8" s="175"/>
      <c r="Y8" s="177"/>
      <c r="Z8" s="175"/>
      <c r="AA8" s="175"/>
    </row>
    <row r="9" spans="1:27" s="2" customFormat="1" ht="33.75" customHeight="1">
      <c r="A9" s="170" t="s">
        <v>390</v>
      </c>
      <c r="B9" s="178">
        <v>44109.829340277778</v>
      </c>
      <c r="C9" s="285" t="s">
        <v>131</v>
      </c>
      <c r="D9" s="280" t="s">
        <v>405</v>
      </c>
      <c r="E9" s="172">
        <v>421000</v>
      </c>
      <c r="F9" s="285">
        <v>20</v>
      </c>
      <c r="G9" s="285" t="s">
        <v>9</v>
      </c>
      <c r="H9" s="173" t="s">
        <v>277</v>
      </c>
      <c r="J9" s="174"/>
      <c r="K9" s="175"/>
      <c r="L9" s="175"/>
      <c r="M9" s="176"/>
      <c r="N9" s="175"/>
      <c r="O9" s="175"/>
      <c r="P9" s="175"/>
      <c r="Q9" s="175"/>
      <c r="R9" s="175"/>
      <c r="S9" s="175"/>
      <c r="T9" s="175"/>
      <c r="U9" s="175"/>
      <c r="V9" s="176"/>
      <c r="W9" s="175"/>
      <c r="X9" s="175"/>
      <c r="Y9" s="177"/>
      <c r="Z9" s="175"/>
      <c r="AA9" s="175"/>
    </row>
    <row r="10" spans="1:27" s="2" customFormat="1" ht="33.75" customHeight="1">
      <c r="A10" s="170" t="s">
        <v>390</v>
      </c>
      <c r="B10" s="178">
        <v>44189.684571759259</v>
      </c>
      <c r="C10" s="285" t="s">
        <v>148</v>
      </c>
      <c r="D10" s="280" t="s">
        <v>406</v>
      </c>
      <c r="E10" s="172">
        <v>150000</v>
      </c>
      <c r="F10" s="285">
        <v>7</v>
      </c>
      <c r="G10" s="285" t="s">
        <v>9</v>
      </c>
      <c r="H10" s="173" t="s">
        <v>28</v>
      </c>
      <c r="J10" s="175"/>
      <c r="K10" s="175"/>
      <c r="L10" s="175"/>
      <c r="M10" s="176"/>
      <c r="N10" s="175"/>
      <c r="O10" s="175"/>
      <c r="P10" s="175"/>
      <c r="Q10" s="175"/>
      <c r="R10" s="175"/>
      <c r="S10" s="175"/>
      <c r="T10" s="175"/>
      <c r="U10" s="175"/>
      <c r="V10" s="176"/>
      <c r="W10" s="175"/>
      <c r="X10" s="175"/>
      <c r="Y10" s="177"/>
      <c r="Z10" s="175"/>
      <c r="AA10" s="175"/>
    </row>
    <row r="11" spans="1:27" s="2" customFormat="1" ht="33.75" customHeight="1">
      <c r="A11" s="170" t="s">
        <v>390</v>
      </c>
      <c r="B11" s="178">
        <v>44182.701006944444</v>
      </c>
      <c r="C11" s="285" t="s">
        <v>140</v>
      </c>
      <c r="D11" s="280" t="s">
        <v>408</v>
      </c>
      <c r="E11" s="172">
        <v>450000</v>
      </c>
      <c r="F11" s="285">
        <v>20</v>
      </c>
      <c r="G11" s="285" t="s">
        <v>9</v>
      </c>
      <c r="H11" s="173" t="s">
        <v>28</v>
      </c>
      <c r="J11" s="175"/>
      <c r="K11" s="175"/>
      <c r="L11" s="175"/>
      <c r="M11" s="176"/>
      <c r="N11" s="175"/>
      <c r="O11" s="175"/>
      <c r="P11" s="175"/>
      <c r="Q11" s="175"/>
      <c r="R11" s="175"/>
      <c r="S11" s="175"/>
      <c r="T11" s="175"/>
      <c r="U11" s="175"/>
      <c r="V11" s="176"/>
      <c r="W11" s="175"/>
      <c r="X11" s="175"/>
      <c r="Y11" s="177"/>
      <c r="Z11" s="175"/>
      <c r="AA11" s="175"/>
    </row>
    <row r="12" spans="1:27" s="2" customFormat="1" ht="33.75" customHeight="1">
      <c r="A12" s="170" t="s">
        <v>390</v>
      </c>
      <c r="B12" s="178">
        <v>44161.522696759261</v>
      </c>
      <c r="C12" s="285" t="s">
        <v>308</v>
      </c>
      <c r="D12" s="280" t="s">
        <v>407</v>
      </c>
      <c r="E12" s="172">
        <v>90000</v>
      </c>
      <c r="F12" s="285">
        <v>4</v>
      </c>
      <c r="G12" s="285" t="s">
        <v>9</v>
      </c>
      <c r="H12" s="173" t="s">
        <v>28</v>
      </c>
      <c r="J12" s="175"/>
      <c r="K12" s="175"/>
      <c r="L12" s="175"/>
      <c r="M12" s="176"/>
      <c r="N12" s="175"/>
      <c r="O12" s="175"/>
      <c r="P12" s="175"/>
      <c r="Q12" s="175"/>
      <c r="R12" s="175"/>
      <c r="S12" s="175"/>
      <c r="T12" s="175"/>
      <c r="U12" s="175"/>
      <c r="V12" s="176"/>
      <c r="W12" s="175"/>
      <c r="X12" s="175"/>
      <c r="Y12" s="177"/>
      <c r="Z12" s="175"/>
      <c r="AA12" s="175"/>
    </row>
    <row r="13" spans="1:27" s="2" customFormat="1" ht="33.75" customHeight="1">
      <c r="A13" s="170" t="s">
        <v>390</v>
      </c>
      <c r="B13" s="178">
        <v>44118.879317129627</v>
      </c>
      <c r="C13" s="285" t="s">
        <v>309</v>
      </c>
      <c r="D13" s="280" t="s">
        <v>409</v>
      </c>
      <c r="E13" s="172">
        <v>301000</v>
      </c>
      <c r="F13" s="285">
        <v>20</v>
      </c>
      <c r="G13" s="285" t="s">
        <v>9</v>
      </c>
      <c r="H13" s="173" t="s">
        <v>28</v>
      </c>
      <c r="J13" s="175"/>
      <c r="K13" s="175"/>
      <c r="L13" s="175"/>
      <c r="M13" s="176"/>
      <c r="N13" s="175"/>
      <c r="O13" s="175"/>
      <c r="P13" s="175"/>
      <c r="Q13" s="175"/>
      <c r="R13" s="175"/>
      <c r="S13" s="175"/>
      <c r="T13" s="175"/>
      <c r="U13" s="175"/>
      <c r="V13" s="176"/>
      <c r="W13" s="175"/>
      <c r="X13" s="175"/>
      <c r="Y13" s="177"/>
      <c r="Z13" s="175"/>
      <c r="AA13" s="175"/>
    </row>
    <row r="14" spans="1:27" s="2" customFormat="1" ht="33.75" customHeight="1">
      <c r="A14" s="170" t="s">
        <v>390</v>
      </c>
      <c r="B14" s="178">
        <v>44183.670219907406</v>
      </c>
      <c r="C14" s="285" t="s">
        <v>310</v>
      </c>
      <c r="D14" s="281" t="s">
        <v>410</v>
      </c>
      <c r="E14" s="179">
        <v>161000</v>
      </c>
      <c r="F14" s="287">
        <v>15</v>
      </c>
      <c r="G14" s="285" t="s">
        <v>9</v>
      </c>
      <c r="H14" s="180" t="s">
        <v>277</v>
      </c>
    </row>
    <row r="15" spans="1:27" s="2" customFormat="1" ht="33.75" customHeight="1">
      <c r="A15" s="170" t="s">
        <v>390</v>
      </c>
      <c r="B15" s="178">
        <v>44167</v>
      </c>
      <c r="C15" s="285" t="s">
        <v>311</v>
      </c>
      <c r="D15" s="281" t="s">
        <v>401</v>
      </c>
      <c r="E15" s="179">
        <v>570000</v>
      </c>
      <c r="F15" s="287">
        <v>19</v>
      </c>
      <c r="G15" s="285" t="s">
        <v>312</v>
      </c>
      <c r="H15" s="180" t="s">
        <v>277</v>
      </c>
    </row>
    <row r="16" spans="1:27" s="2" customFormat="1" ht="33.75" customHeight="1">
      <c r="A16" s="170" t="s">
        <v>390</v>
      </c>
      <c r="B16" s="178">
        <v>44139.683842592596</v>
      </c>
      <c r="C16" s="286" t="s">
        <v>313</v>
      </c>
      <c r="D16" s="281" t="s">
        <v>411</v>
      </c>
      <c r="E16" s="181">
        <v>28000</v>
      </c>
      <c r="F16" s="287">
        <v>3</v>
      </c>
      <c r="G16" s="285" t="s">
        <v>9</v>
      </c>
      <c r="H16" s="180" t="s">
        <v>277</v>
      </c>
    </row>
    <row r="17" spans="1:8" s="2" customFormat="1" ht="33.75" customHeight="1">
      <c r="A17" s="170" t="s">
        <v>390</v>
      </c>
      <c r="B17" s="178">
        <v>44139.682175925926</v>
      </c>
      <c r="C17" s="286" t="s">
        <v>314</v>
      </c>
      <c r="D17" s="281" t="s">
        <v>411</v>
      </c>
      <c r="E17" s="181">
        <v>33000</v>
      </c>
      <c r="F17" s="287">
        <v>5</v>
      </c>
      <c r="G17" s="287" t="s">
        <v>9</v>
      </c>
      <c r="H17" s="182" t="s">
        <v>277</v>
      </c>
    </row>
    <row r="18" spans="1:8" s="2" customFormat="1" ht="33.75" customHeight="1">
      <c r="A18" s="170" t="s">
        <v>390</v>
      </c>
      <c r="B18" s="178">
        <v>44139.676712962966</v>
      </c>
      <c r="C18" s="286" t="s">
        <v>315</v>
      </c>
      <c r="D18" s="281" t="s">
        <v>411</v>
      </c>
      <c r="E18" s="181">
        <v>33500</v>
      </c>
      <c r="F18" s="287">
        <v>5</v>
      </c>
      <c r="G18" s="287" t="s">
        <v>9</v>
      </c>
      <c r="H18" s="182" t="s">
        <v>277</v>
      </c>
    </row>
    <row r="19" spans="1:8" s="2" customFormat="1" ht="33.75" customHeight="1">
      <c r="A19" s="170" t="s">
        <v>390</v>
      </c>
      <c r="B19" s="178">
        <v>44183.659849537034</v>
      </c>
      <c r="C19" s="287" t="s">
        <v>258</v>
      </c>
      <c r="D19" s="281" t="s">
        <v>411</v>
      </c>
      <c r="E19" s="179">
        <v>100000</v>
      </c>
      <c r="F19" s="287">
        <v>7</v>
      </c>
      <c r="G19" s="285" t="s">
        <v>9</v>
      </c>
      <c r="H19" s="180" t="s">
        <v>277</v>
      </c>
    </row>
    <row r="20" spans="1:8" s="2" customFormat="1" ht="33.75" customHeight="1" thickBot="1">
      <c r="A20" s="170" t="s">
        <v>390</v>
      </c>
      <c r="B20" s="183">
        <v>44167</v>
      </c>
      <c r="C20" s="288" t="s">
        <v>311</v>
      </c>
      <c r="D20" s="282" t="s">
        <v>412</v>
      </c>
      <c r="E20" s="184">
        <v>360000</v>
      </c>
      <c r="F20" s="289">
        <v>12</v>
      </c>
      <c r="G20" s="288" t="s">
        <v>312</v>
      </c>
      <c r="H20" s="185" t="s">
        <v>277</v>
      </c>
    </row>
  </sheetData>
  <mergeCells count="9">
    <mergeCell ref="A1:H1"/>
    <mergeCell ref="A4:A5"/>
    <mergeCell ref="B4:B5"/>
    <mergeCell ref="D4:D5"/>
    <mergeCell ref="E4:E5"/>
    <mergeCell ref="F4:F5"/>
    <mergeCell ref="G4:G5"/>
    <mergeCell ref="H4:H5"/>
    <mergeCell ref="A2:B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L9" sqref="L9"/>
    </sheetView>
  </sheetViews>
  <sheetFormatPr defaultRowHeight="16.5"/>
  <cols>
    <col min="2" max="2" width="18.125" customWidth="1"/>
    <col min="3" max="3" width="19.875" customWidth="1"/>
    <col min="4" max="4" width="33.125" customWidth="1"/>
    <col min="5" max="5" width="11" customWidth="1"/>
  </cols>
  <sheetData>
    <row r="1" spans="1:9" s="2" customFormat="1" ht="26.25">
      <c r="A1" s="305" t="s">
        <v>11</v>
      </c>
      <c r="B1" s="306"/>
      <c r="C1" s="306"/>
      <c r="D1" s="306"/>
      <c r="E1" s="306"/>
      <c r="F1" s="306"/>
      <c r="G1" s="306"/>
      <c r="H1" s="306"/>
    </row>
    <row r="2" spans="1:9" s="2" customFormat="1" ht="26.25">
      <c r="A2" s="212" t="s">
        <v>426</v>
      </c>
      <c r="B2" s="10"/>
      <c r="C2" s="10"/>
      <c r="D2" s="10"/>
      <c r="E2" s="10"/>
      <c r="F2" s="10"/>
      <c r="G2" s="10"/>
      <c r="H2" s="10"/>
    </row>
    <row r="3" spans="1:9" s="2" customFormat="1" ht="22.5" customHeight="1" thickBot="1">
      <c r="A3" s="3"/>
      <c r="E3" s="1"/>
    </row>
    <row r="4" spans="1:9" s="2" customFormat="1" ht="17.25">
      <c r="A4" s="317" t="s">
        <v>0</v>
      </c>
      <c r="B4" s="319" t="s">
        <v>3</v>
      </c>
      <c r="C4" s="254" t="s">
        <v>1</v>
      </c>
      <c r="D4" s="319" t="s">
        <v>4</v>
      </c>
      <c r="E4" s="321" t="s">
        <v>5</v>
      </c>
      <c r="F4" s="323" t="s">
        <v>6</v>
      </c>
      <c r="G4" s="323" t="s">
        <v>7</v>
      </c>
      <c r="H4" s="325" t="s">
        <v>8</v>
      </c>
      <c r="I4" s="303"/>
    </row>
    <row r="5" spans="1:9" s="2" customFormat="1" ht="17.25">
      <c r="A5" s="318"/>
      <c r="B5" s="320"/>
      <c r="C5" s="265" t="s">
        <v>2</v>
      </c>
      <c r="D5" s="320"/>
      <c r="E5" s="322"/>
      <c r="F5" s="324"/>
      <c r="G5" s="324"/>
      <c r="H5" s="326"/>
      <c r="I5" s="303"/>
    </row>
    <row r="6" spans="1:9" s="2" customFormat="1" ht="25.5" hidden="1" customHeight="1">
      <c r="A6" s="277" t="s">
        <v>118</v>
      </c>
      <c r="B6" s="293">
        <v>43983.534722222219</v>
      </c>
      <c r="C6" s="294" t="s">
        <v>413</v>
      </c>
      <c r="D6" s="295" t="s">
        <v>414</v>
      </c>
      <c r="E6" s="296">
        <v>35500</v>
      </c>
      <c r="F6" s="294">
        <v>5</v>
      </c>
      <c r="G6" s="294" t="s">
        <v>9</v>
      </c>
      <c r="H6" s="297" t="s">
        <v>23</v>
      </c>
    </row>
    <row r="7" spans="1:9" s="2" customFormat="1" ht="34.5" hidden="1">
      <c r="A7" s="277" t="s">
        <v>415</v>
      </c>
      <c r="B7" s="293">
        <v>43984.534722164353</v>
      </c>
      <c r="C7" s="294" t="s">
        <v>416</v>
      </c>
      <c r="D7" s="295" t="s">
        <v>417</v>
      </c>
      <c r="E7" s="296">
        <v>165000</v>
      </c>
      <c r="F7" s="294">
        <v>17</v>
      </c>
      <c r="G7" s="294" t="s">
        <v>9</v>
      </c>
      <c r="H7" s="297" t="s">
        <v>277</v>
      </c>
    </row>
    <row r="8" spans="1:9" s="2" customFormat="1" ht="40.5" customHeight="1">
      <c r="A8" s="277" t="s">
        <v>418</v>
      </c>
      <c r="B8" s="293">
        <v>44192</v>
      </c>
      <c r="C8" s="294" t="s">
        <v>419</v>
      </c>
      <c r="D8" s="295" t="s">
        <v>420</v>
      </c>
      <c r="E8" s="296">
        <v>236000</v>
      </c>
      <c r="F8" s="294">
        <v>4</v>
      </c>
      <c r="G8" s="294" t="s">
        <v>9</v>
      </c>
      <c r="H8" s="297" t="s">
        <v>28</v>
      </c>
    </row>
    <row r="9" spans="1:9" s="2" customFormat="1" ht="40.5" customHeight="1">
      <c r="A9" s="277" t="s">
        <v>418</v>
      </c>
      <c r="B9" s="293">
        <v>44183</v>
      </c>
      <c r="C9" s="294" t="s">
        <v>421</v>
      </c>
      <c r="D9" s="295" t="s">
        <v>422</v>
      </c>
      <c r="E9" s="296">
        <v>470000</v>
      </c>
      <c r="F9" s="294">
        <v>10</v>
      </c>
      <c r="G9" s="294" t="s">
        <v>9</v>
      </c>
      <c r="H9" s="297" t="s">
        <v>28</v>
      </c>
    </row>
    <row r="10" spans="1:9" s="2" customFormat="1" ht="40.5" customHeight="1">
      <c r="A10" s="277" t="s">
        <v>418</v>
      </c>
      <c r="B10" s="293">
        <v>44181</v>
      </c>
      <c r="C10" s="294" t="s">
        <v>423</v>
      </c>
      <c r="D10" s="295" t="s">
        <v>420</v>
      </c>
      <c r="E10" s="296">
        <v>466000</v>
      </c>
      <c r="F10" s="294">
        <v>16</v>
      </c>
      <c r="G10" s="294" t="s">
        <v>9</v>
      </c>
      <c r="H10" s="297" t="s">
        <v>28</v>
      </c>
    </row>
    <row r="11" spans="1:9" s="2" customFormat="1" ht="40.5" customHeight="1">
      <c r="A11" s="277" t="s">
        <v>418</v>
      </c>
      <c r="B11" s="293">
        <v>44162</v>
      </c>
      <c r="C11" s="294" t="s">
        <v>419</v>
      </c>
      <c r="D11" s="295" t="s">
        <v>420</v>
      </c>
      <c r="E11" s="296">
        <v>490000</v>
      </c>
      <c r="F11" s="294">
        <v>5</v>
      </c>
      <c r="G11" s="294" t="s">
        <v>9</v>
      </c>
      <c r="H11" s="297" t="s">
        <v>28</v>
      </c>
    </row>
    <row r="12" spans="1:9" s="2" customFormat="1" ht="40.5" customHeight="1">
      <c r="A12" s="277" t="s">
        <v>418</v>
      </c>
      <c r="B12" s="293">
        <v>44126</v>
      </c>
      <c r="C12" s="294" t="s">
        <v>424</v>
      </c>
      <c r="D12" s="295" t="s">
        <v>420</v>
      </c>
      <c r="E12" s="296">
        <v>350000</v>
      </c>
      <c r="F12" s="294">
        <v>7</v>
      </c>
      <c r="G12" s="294" t="s">
        <v>9</v>
      </c>
      <c r="H12" s="297" t="s">
        <v>28</v>
      </c>
    </row>
    <row r="13" spans="1:9" s="2" customFormat="1" ht="40.5" customHeight="1" thickBot="1">
      <c r="A13" s="279" t="s">
        <v>418</v>
      </c>
      <c r="B13" s="298">
        <v>44134</v>
      </c>
      <c r="C13" s="299" t="s">
        <v>425</v>
      </c>
      <c r="D13" s="300" t="s">
        <v>420</v>
      </c>
      <c r="E13" s="301">
        <v>356000</v>
      </c>
      <c r="F13" s="299">
        <v>32</v>
      </c>
      <c r="G13" s="299" t="s">
        <v>9</v>
      </c>
      <c r="H13" s="302" t="s">
        <v>28</v>
      </c>
    </row>
  </sheetData>
  <mergeCells count="9">
    <mergeCell ref="I4:I5"/>
    <mergeCell ref="A1:H1"/>
    <mergeCell ref="A4:A5"/>
    <mergeCell ref="B4:B5"/>
    <mergeCell ref="D4:D5"/>
    <mergeCell ref="E4:E5"/>
    <mergeCell ref="F4:F5"/>
    <mergeCell ref="G4:G5"/>
    <mergeCell ref="H4:H5"/>
  </mergeCells>
  <phoneticPr fontId="3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N27" sqref="N27"/>
    </sheetView>
  </sheetViews>
  <sheetFormatPr defaultRowHeight="16.5"/>
  <cols>
    <col min="2" max="2" width="19" customWidth="1"/>
    <col min="3" max="3" width="18.625" customWidth="1"/>
    <col min="4" max="4" width="23.875" customWidth="1"/>
  </cols>
  <sheetData>
    <row r="1" spans="1:9" s="2" customFormat="1" ht="26.25">
      <c r="A1" s="305" t="s">
        <v>73</v>
      </c>
      <c r="B1" s="306"/>
      <c r="C1" s="306"/>
      <c r="D1" s="306"/>
      <c r="E1" s="306"/>
      <c r="F1" s="306"/>
      <c r="G1" s="306"/>
      <c r="H1" s="306"/>
    </row>
    <row r="2" spans="1:9" s="2" customFormat="1" ht="22.5" customHeight="1" thickBot="1">
      <c r="A2" s="3"/>
      <c r="E2" s="1"/>
    </row>
    <row r="3" spans="1:9" s="2" customFormat="1">
      <c r="A3" s="307" t="s">
        <v>0</v>
      </c>
      <c r="B3" s="309" t="s">
        <v>3</v>
      </c>
      <c r="C3" s="6" t="s">
        <v>1</v>
      </c>
      <c r="D3" s="309" t="s">
        <v>4</v>
      </c>
      <c r="E3" s="311" t="s">
        <v>5</v>
      </c>
      <c r="F3" s="313" t="s">
        <v>6</v>
      </c>
      <c r="G3" s="313" t="s">
        <v>7</v>
      </c>
      <c r="H3" s="315" t="s">
        <v>8</v>
      </c>
      <c r="I3" s="303"/>
    </row>
    <row r="4" spans="1:9" s="2" customFormat="1" ht="17.25" thickBot="1">
      <c r="A4" s="308"/>
      <c r="B4" s="310"/>
      <c r="C4" s="49" t="s">
        <v>2</v>
      </c>
      <c r="D4" s="310"/>
      <c r="E4" s="312"/>
      <c r="F4" s="314"/>
      <c r="G4" s="314"/>
      <c r="H4" s="316"/>
      <c r="I4" s="303"/>
    </row>
    <row r="5" spans="1:9" s="2" customFormat="1" ht="35.1" customHeight="1" thickTop="1">
      <c r="A5" s="75" t="s">
        <v>74</v>
      </c>
      <c r="B5" s="63">
        <v>44175.52847222222</v>
      </c>
      <c r="C5" s="76" t="s">
        <v>75</v>
      </c>
      <c r="D5" s="77" t="s">
        <v>76</v>
      </c>
      <c r="E5" s="78">
        <v>189000</v>
      </c>
      <c r="F5" s="76">
        <v>9</v>
      </c>
      <c r="G5" s="79" t="s">
        <v>9</v>
      </c>
      <c r="H5" s="80" t="s">
        <v>28</v>
      </c>
    </row>
    <row r="6" spans="1:9" s="2" customFormat="1" ht="35.1" customHeight="1">
      <c r="A6" s="81" t="s">
        <v>74</v>
      </c>
      <c r="B6" s="82">
        <v>44179.452777777777</v>
      </c>
      <c r="C6" s="83" t="s">
        <v>77</v>
      </c>
      <c r="D6" s="84" t="s">
        <v>78</v>
      </c>
      <c r="E6" s="85">
        <v>132000</v>
      </c>
      <c r="F6" s="83">
        <v>11</v>
      </c>
      <c r="G6" s="86" t="s">
        <v>9</v>
      </c>
      <c r="H6" s="87" t="s">
        <v>28</v>
      </c>
    </row>
    <row r="7" spans="1:9" s="2" customFormat="1" ht="35.1" customHeight="1" thickBot="1">
      <c r="A7" s="88" t="s">
        <v>74</v>
      </c>
      <c r="B7" s="89">
        <v>44188.531944444447</v>
      </c>
      <c r="C7" s="64" t="s">
        <v>79</v>
      </c>
      <c r="D7" s="90" t="s">
        <v>80</v>
      </c>
      <c r="E7" s="91">
        <v>279000</v>
      </c>
      <c r="F7" s="64">
        <v>11</v>
      </c>
      <c r="G7" s="92" t="s">
        <v>9</v>
      </c>
      <c r="H7" s="93" t="s">
        <v>28</v>
      </c>
    </row>
  </sheetData>
  <mergeCells count="9">
    <mergeCell ref="I3:I4"/>
    <mergeCell ref="A1:H1"/>
    <mergeCell ref="A3:A4"/>
    <mergeCell ref="B3:B4"/>
    <mergeCell ref="D3:D4"/>
    <mergeCell ref="E3:E4"/>
    <mergeCell ref="F3:F4"/>
    <mergeCell ref="G3:G4"/>
    <mergeCell ref="H3:H4"/>
  </mergeCells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N15" sqref="N15"/>
    </sheetView>
  </sheetViews>
  <sheetFormatPr defaultRowHeight="16.5"/>
  <cols>
    <col min="1" max="1" width="12.5" customWidth="1"/>
    <col min="2" max="2" width="15.125" customWidth="1"/>
    <col min="3" max="3" width="17.5" customWidth="1"/>
    <col min="4" max="4" width="40.25" customWidth="1"/>
  </cols>
  <sheetData>
    <row r="1" spans="1:9" s="2" customFormat="1" ht="26.25">
      <c r="A1" s="305" t="s">
        <v>183</v>
      </c>
      <c r="B1" s="306"/>
      <c r="C1" s="306"/>
      <c r="D1" s="306"/>
      <c r="E1" s="306"/>
      <c r="F1" s="306"/>
      <c r="G1" s="306"/>
      <c r="H1" s="306"/>
    </row>
    <row r="2" spans="1:9" s="2" customFormat="1" ht="17.25" thickBot="1">
      <c r="D2" s="102"/>
      <c r="E2" s="1"/>
    </row>
    <row r="3" spans="1:9" s="2" customFormat="1">
      <c r="A3" s="307" t="s">
        <v>0</v>
      </c>
      <c r="B3" s="309" t="s">
        <v>3</v>
      </c>
      <c r="C3" s="6" t="s">
        <v>1</v>
      </c>
      <c r="D3" s="385" t="s">
        <v>4</v>
      </c>
      <c r="E3" s="311" t="s">
        <v>5</v>
      </c>
      <c r="F3" s="313" t="s">
        <v>6</v>
      </c>
      <c r="G3" s="313" t="s">
        <v>7</v>
      </c>
      <c r="H3" s="315" t="s">
        <v>8</v>
      </c>
      <c r="I3" s="303"/>
    </row>
    <row r="4" spans="1:9" s="2" customFormat="1" ht="17.25" thickBot="1">
      <c r="A4" s="308"/>
      <c r="B4" s="310"/>
      <c r="C4" s="49" t="s">
        <v>2</v>
      </c>
      <c r="D4" s="386"/>
      <c r="E4" s="312"/>
      <c r="F4" s="314"/>
      <c r="G4" s="314"/>
      <c r="H4" s="316"/>
      <c r="I4" s="303"/>
    </row>
    <row r="5" spans="1:9" s="2" customFormat="1" ht="36" customHeight="1" thickTop="1">
      <c r="A5" s="149" t="s">
        <v>184</v>
      </c>
      <c r="B5" s="150" t="s">
        <v>185</v>
      </c>
      <c r="C5" s="151" t="s">
        <v>33</v>
      </c>
      <c r="D5" s="152" t="s">
        <v>186</v>
      </c>
      <c r="E5" s="107">
        <v>183000</v>
      </c>
      <c r="F5" s="151">
        <v>13</v>
      </c>
      <c r="G5" s="153" t="s">
        <v>9</v>
      </c>
      <c r="H5" s="87" t="s">
        <v>187</v>
      </c>
    </row>
    <row r="6" spans="1:9" s="2" customFormat="1" ht="36" customHeight="1">
      <c r="A6" s="149" t="s">
        <v>184</v>
      </c>
      <c r="B6" s="150" t="s">
        <v>188</v>
      </c>
      <c r="C6" s="151" t="s">
        <v>189</v>
      </c>
      <c r="D6" s="152" t="s">
        <v>190</v>
      </c>
      <c r="E6" s="107">
        <v>140000</v>
      </c>
      <c r="F6" s="151">
        <v>12</v>
      </c>
      <c r="G6" s="153" t="s">
        <v>9</v>
      </c>
      <c r="H6" s="87" t="s">
        <v>187</v>
      </c>
    </row>
    <row r="7" spans="1:9" s="2" customFormat="1" ht="36" customHeight="1">
      <c r="A7" s="149" t="s">
        <v>191</v>
      </c>
      <c r="B7" s="150" t="s">
        <v>192</v>
      </c>
      <c r="C7" s="151" t="s">
        <v>193</v>
      </c>
      <c r="D7" s="152" t="s">
        <v>194</v>
      </c>
      <c r="E7" s="107">
        <v>196000</v>
      </c>
      <c r="F7" s="151">
        <v>8</v>
      </c>
      <c r="G7" s="153" t="s">
        <v>9</v>
      </c>
      <c r="H7" s="87" t="s">
        <v>187</v>
      </c>
    </row>
    <row r="8" spans="1:9" s="2" customFormat="1" ht="36" customHeight="1">
      <c r="A8" s="149" t="s">
        <v>191</v>
      </c>
      <c r="B8" s="150" t="s">
        <v>195</v>
      </c>
      <c r="C8" s="151" t="s">
        <v>46</v>
      </c>
      <c r="D8" s="152" t="s">
        <v>194</v>
      </c>
      <c r="E8" s="107">
        <v>314000</v>
      </c>
      <c r="F8" s="151">
        <v>12</v>
      </c>
      <c r="G8" s="153" t="s">
        <v>9</v>
      </c>
      <c r="H8" s="87" t="s">
        <v>187</v>
      </c>
    </row>
    <row r="9" spans="1:9" s="2" customFormat="1" ht="36" customHeight="1">
      <c r="A9" s="149" t="s">
        <v>184</v>
      </c>
      <c r="B9" s="150" t="s">
        <v>196</v>
      </c>
      <c r="C9" s="151" t="s">
        <v>21</v>
      </c>
      <c r="D9" s="152" t="s">
        <v>197</v>
      </c>
      <c r="E9" s="107">
        <v>252000</v>
      </c>
      <c r="F9" s="151">
        <v>15</v>
      </c>
      <c r="G9" s="153" t="s">
        <v>9</v>
      </c>
      <c r="H9" s="87" t="s">
        <v>187</v>
      </c>
    </row>
    <row r="10" spans="1:9" s="2" customFormat="1" ht="36" customHeight="1">
      <c r="A10" s="149" t="s">
        <v>191</v>
      </c>
      <c r="B10" s="150" t="s">
        <v>198</v>
      </c>
      <c r="C10" s="151" t="s">
        <v>52</v>
      </c>
      <c r="D10" s="152" t="s">
        <v>194</v>
      </c>
      <c r="E10" s="107">
        <v>118000</v>
      </c>
      <c r="F10" s="151">
        <v>8</v>
      </c>
      <c r="G10" s="153" t="s">
        <v>9</v>
      </c>
      <c r="H10" s="87" t="s">
        <v>187</v>
      </c>
    </row>
    <row r="11" spans="1:9" s="2" customFormat="1" ht="36" customHeight="1">
      <c r="A11" s="149" t="s">
        <v>184</v>
      </c>
      <c r="B11" s="150" t="s">
        <v>199</v>
      </c>
      <c r="C11" s="151" t="s">
        <v>200</v>
      </c>
      <c r="D11" s="152" t="s">
        <v>201</v>
      </c>
      <c r="E11" s="107">
        <v>180000</v>
      </c>
      <c r="F11" s="151">
        <v>6</v>
      </c>
      <c r="G11" s="153" t="s">
        <v>9</v>
      </c>
      <c r="H11" s="87" t="s">
        <v>187</v>
      </c>
    </row>
    <row r="12" spans="1:9" s="2" customFormat="1" ht="36" customHeight="1">
      <c r="A12" s="149" t="s">
        <v>184</v>
      </c>
      <c r="B12" s="150" t="s">
        <v>202</v>
      </c>
      <c r="C12" s="151" t="s">
        <v>200</v>
      </c>
      <c r="D12" s="152" t="s">
        <v>203</v>
      </c>
      <c r="E12" s="107">
        <v>400000</v>
      </c>
      <c r="F12" s="151">
        <v>15</v>
      </c>
      <c r="G12" s="153" t="s">
        <v>9</v>
      </c>
      <c r="H12" s="87" t="s">
        <v>187</v>
      </c>
    </row>
    <row r="13" spans="1:9" s="2" customFormat="1" ht="36" customHeight="1">
      <c r="A13" s="149" t="s">
        <v>184</v>
      </c>
      <c r="B13" s="150" t="s">
        <v>204</v>
      </c>
      <c r="C13" s="151" t="s">
        <v>15</v>
      </c>
      <c r="D13" s="152" t="s">
        <v>205</v>
      </c>
      <c r="E13" s="107">
        <v>335000</v>
      </c>
      <c r="F13" s="151">
        <v>10</v>
      </c>
      <c r="G13" s="153" t="s">
        <v>9</v>
      </c>
      <c r="H13" s="87" t="s">
        <v>187</v>
      </c>
    </row>
    <row r="14" spans="1:9" s="2" customFormat="1" ht="36" customHeight="1">
      <c r="A14" s="149" t="s">
        <v>206</v>
      </c>
      <c r="B14" s="150" t="s">
        <v>207</v>
      </c>
      <c r="C14" s="151" t="s">
        <v>208</v>
      </c>
      <c r="D14" s="152" t="s">
        <v>209</v>
      </c>
      <c r="E14" s="107">
        <v>280000</v>
      </c>
      <c r="F14" s="151"/>
      <c r="G14" s="153" t="s">
        <v>9</v>
      </c>
      <c r="H14" s="87" t="s">
        <v>210</v>
      </c>
    </row>
    <row r="15" spans="1:9" s="2" customFormat="1" ht="36" customHeight="1">
      <c r="A15" s="149" t="s">
        <v>184</v>
      </c>
      <c r="B15" s="150" t="s">
        <v>211</v>
      </c>
      <c r="C15" s="151" t="s">
        <v>212</v>
      </c>
      <c r="D15" s="152" t="s">
        <v>213</v>
      </c>
      <c r="E15" s="107">
        <v>19500</v>
      </c>
      <c r="F15" s="151">
        <v>3</v>
      </c>
      <c r="G15" s="153" t="s">
        <v>9</v>
      </c>
      <c r="H15" s="87" t="s">
        <v>210</v>
      </c>
    </row>
    <row r="16" spans="1:9" s="2" customFormat="1" ht="36" customHeight="1">
      <c r="A16" s="149" t="s">
        <v>184</v>
      </c>
      <c r="B16" s="150" t="s">
        <v>214</v>
      </c>
      <c r="C16" s="151" t="s">
        <v>215</v>
      </c>
      <c r="D16" s="152" t="s">
        <v>216</v>
      </c>
      <c r="E16" s="107">
        <v>40000</v>
      </c>
      <c r="F16" s="151">
        <v>4</v>
      </c>
      <c r="G16" s="153" t="s">
        <v>9</v>
      </c>
      <c r="H16" s="87" t="s">
        <v>210</v>
      </c>
    </row>
    <row r="17" spans="1:8" s="2" customFormat="1" ht="36" customHeight="1">
      <c r="A17" s="149" t="s">
        <v>206</v>
      </c>
      <c r="B17" s="150" t="s">
        <v>217</v>
      </c>
      <c r="C17" s="151" t="s">
        <v>218</v>
      </c>
      <c r="D17" s="152" t="s">
        <v>219</v>
      </c>
      <c r="E17" s="107">
        <v>35000</v>
      </c>
      <c r="F17" s="151">
        <v>4</v>
      </c>
      <c r="G17" s="153" t="s">
        <v>9</v>
      </c>
      <c r="H17" s="87" t="s">
        <v>210</v>
      </c>
    </row>
    <row r="18" spans="1:8" s="2" customFormat="1" ht="36" customHeight="1">
      <c r="A18" s="149" t="s">
        <v>206</v>
      </c>
      <c r="B18" s="150" t="s">
        <v>220</v>
      </c>
      <c r="C18" s="151" t="s">
        <v>24</v>
      </c>
      <c r="D18" s="152" t="s">
        <v>221</v>
      </c>
      <c r="E18" s="107">
        <v>60000</v>
      </c>
      <c r="F18" s="151">
        <v>4</v>
      </c>
      <c r="G18" s="153" t="s">
        <v>9</v>
      </c>
      <c r="H18" s="87" t="s">
        <v>210</v>
      </c>
    </row>
    <row r="19" spans="1:8" s="2" customFormat="1" ht="36" customHeight="1">
      <c r="A19" s="149" t="s">
        <v>206</v>
      </c>
      <c r="B19" s="150" t="s">
        <v>222</v>
      </c>
      <c r="C19" s="151" t="s">
        <v>223</v>
      </c>
      <c r="D19" s="152" t="s">
        <v>209</v>
      </c>
      <c r="E19" s="107">
        <v>56000</v>
      </c>
      <c r="F19" s="151"/>
      <c r="G19" s="153" t="s">
        <v>9</v>
      </c>
      <c r="H19" s="87" t="s">
        <v>210</v>
      </c>
    </row>
    <row r="20" spans="1:8" s="2" customFormat="1" ht="36" customHeight="1">
      <c r="A20" s="149" t="s">
        <v>184</v>
      </c>
      <c r="B20" s="150" t="s">
        <v>224</v>
      </c>
      <c r="C20" s="151" t="s">
        <v>35</v>
      </c>
      <c r="D20" s="152" t="s">
        <v>203</v>
      </c>
      <c r="E20" s="107">
        <v>126000</v>
      </c>
      <c r="F20" s="151">
        <v>10</v>
      </c>
      <c r="G20" s="153" t="s">
        <v>9</v>
      </c>
      <c r="H20" s="87" t="s">
        <v>210</v>
      </c>
    </row>
    <row r="21" spans="1:8" s="2" customFormat="1" ht="36" customHeight="1">
      <c r="A21" s="149" t="s">
        <v>184</v>
      </c>
      <c r="B21" s="150" t="s">
        <v>225</v>
      </c>
      <c r="C21" s="151" t="s">
        <v>226</v>
      </c>
      <c r="D21" s="152" t="s">
        <v>227</v>
      </c>
      <c r="E21" s="107">
        <v>138000</v>
      </c>
      <c r="F21" s="151">
        <v>8</v>
      </c>
      <c r="G21" s="153" t="s">
        <v>9</v>
      </c>
      <c r="H21" s="87" t="s">
        <v>210</v>
      </c>
    </row>
    <row r="22" spans="1:8" s="2" customFormat="1" ht="36" customHeight="1">
      <c r="A22" s="149" t="s">
        <v>184</v>
      </c>
      <c r="B22" s="150" t="s">
        <v>228</v>
      </c>
      <c r="C22" s="151" t="s">
        <v>229</v>
      </c>
      <c r="D22" s="152" t="s">
        <v>203</v>
      </c>
      <c r="E22" s="107">
        <v>321000</v>
      </c>
      <c r="F22" s="151">
        <v>12</v>
      </c>
      <c r="G22" s="153" t="s">
        <v>9</v>
      </c>
      <c r="H22" s="87" t="s">
        <v>210</v>
      </c>
    </row>
    <row r="23" spans="1:8" s="2" customFormat="1" ht="36" customHeight="1" thickBot="1">
      <c r="A23" s="88" t="s">
        <v>206</v>
      </c>
      <c r="B23" s="89" t="s">
        <v>230</v>
      </c>
      <c r="C23" s="64" t="s">
        <v>200</v>
      </c>
      <c r="D23" s="154" t="s">
        <v>227</v>
      </c>
      <c r="E23" s="155">
        <v>139000</v>
      </c>
      <c r="F23" s="64">
        <v>6</v>
      </c>
      <c r="G23" s="92" t="s">
        <v>9</v>
      </c>
      <c r="H23" s="156" t="s">
        <v>210</v>
      </c>
    </row>
  </sheetData>
  <mergeCells count="9">
    <mergeCell ref="I3:I4"/>
    <mergeCell ref="A1:H1"/>
    <mergeCell ref="A3:A4"/>
    <mergeCell ref="B3:B4"/>
    <mergeCell ref="D3:D4"/>
    <mergeCell ref="E3:E4"/>
    <mergeCell ref="F3:F4"/>
    <mergeCell ref="G3:G4"/>
    <mergeCell ref="H3:H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7" workbookViewId="0">
      <selection activeCell="L9" sqref="L9"/>
    </sheetView>
  </sheetViews>
  <sheetFormatPr defaultRowHeight="16.5"/>
  <cols>
    <col min="1" max="1" width="19.25" customWidth="1"/>
    <col min="2" max="2" width="18.25" customWidth="1"/>
    <col min="3" max="3" width="16.25" customWidth="1"/>
    <col min="4" max="4" width="37.75" customWidth="1"/>
    <col min="5" max="5" width="10.5" bestFit="1" customWidth="1"/>
    <col min="6" max="6" width="9.125" bestFit="1" customWidth="1"/>
  </cols>
  <sheetData>
    <row r="1" spans="1:9" s="2" customFormat="1" ht="39.75" customHeight="1">
      <c r="A1" s="305" t="s">
        <v>159</v>
      </c>
      <c r="B1" s="306"/>
      <c r="C1" s="306"/>
      <c r="D1" s="306"/>
      <c r="E1" s="306"/>
      <c r="F1" s="306"/>
      <c r="G1" s="306"/>
      <c r="H1" s="306"/>
    </row>
    <row r="2" spans="1:9" s="2" customFormat="1" ht="17.25" thickBot="1">
      <c r="E2" s="1"/>
    </row>
    <row r="3" spans="1:9" s="2" customFormat="1" ht="17.25">
      <c r="A3" s="331" t="s">
        <v>0</v>
      </c>
      <c r="B3" s="333" t="s">
        <v>3</v>
      </c>
      <c r="C3" s="11" t="s">
        <v>1</v>
      </c>
      <c r="D3" s="333" t="s">
        <v>4</v>
      </c>
      <c r="E3" s="335" t="s">
        <v>5</v>
      </c>
      <c r="F3" s="327" t="s">
        <v>6</v>
      </c>
      <c r="G3" s="327" t="s">
        <v>7</v>
      </c>
      <c r="H3" s="329" t="s">
        <v>8</v>
      </c>
      <c r="I3" s="303"/>
    </row>
    <row r="4" spans="1:9" s="2" customFormat="1" ht="18" thickBot="1">
      <c r="A4" s="332"/>
      <c r="B4" s="334"/>
      <c r="C4" s="25" t="s">
        <v>2</v>
      </c>
      <c r="D4" s="334"/>
      <c r="E4" s="336"/>
      <c r="F4" s="328"/>
      <c r="G4" s="328"/>
      <c r="H4" s="330"/>
      <c r="I4" s="303"/>
    </row>
    <row r="5" spans="1:9" s="2" customFormat="1" ht="32.25" customHeight="1" thickTop="1">
      <c r="A5" s="213" t="s">
        <v>160</v>
      </c>
      <c r="B5" s="214">
        <v>44132.518750000003</v>
      </c>
      <c r="C5" s="215" t="s">
        <v>68</v>
      </c>
      <c r="D5" s="216" t="s">
        <v>161</v>
      </c>
      <c r="E5" s="217">
        <v>142000</v>
      </c>
      <c r="F5" s="215">
        <v>8</v>
      </c>
      <c r="G5" s="218" t="s">
        <v>9</v>
      </c>
      <c r="H5" s="219" t="s">
        <v>28</v>
      </c>
    </row>
    <row r="6" spans="1:9" s="2" customFormat="1" ht="32.25" customHeight="1">
      <c r="A6" s="213" t="s">
        <v>160</v>
      </c>
      <c r="B6" s="214">
        <v>44137.525694444441</v>
      </c>
      <c r="C6" s="215" t="s">
        <v>68</v>
      </c>
      <c r="D6" s="216" t="s">
        <v>162</v>
      </c>
      <c r="E6" s="217">
        <v>180000</v>
      </c>
      <c r="F6" s="215">
        <v>11</v>
      </c>
      <c r="G6" s="218" t="s">
        <v>9</v>
      </c>
      <c r="H6" s="219" t="s">
        <v>28</v>
      </c>
    </row>
    <row r="7" spans="1:9" s="2" customFormat="1" ht="32.25" customHeight="1">
      <c r="A7" s="213" t="s">
        <v>160</v>
      </c>
      <c r="B7" s="220">
        <v>44140.532638888886</v>
      </c>
      <c r="C7" s="221" t="s">
        <v>140</v>
      </c>
      <c r="D7" s="222" t="s">
        <v>163</v>
      </c>
      <c r="E7" s="223">
        <v>152000</v>
      </c>
      <c r="F7" s="221">
        <v>9</v>
      </c>
      <c r="G7" s="218" t="s">
        <v>9</v>
      </c>
      <c r="H7" s="219" t="s">
        <v>28</v>
      </c>
    </row>
    <row r="8" spans="1:9" s="2" customFormat="1" ht="32.25" customHeight="1">
      <c r="A8" s="213" t="s">
        <v>160</v>
      </c>
      <c r="B8" s="224">
        <v>44153.540972222225</v>
      </c>
      <c r="C8" s="221" t="s">
        <v>68</v>
      </c>
      <c r="D8" s="222" t="s">
        <v>164</v>
      </c>
      <c r="E8" s="223">
        <v>64000</v>
      </c>
      <c r="F8" s="221">
        <v>5</v>
      </c>
      <c r="G8" s="218" t="s">
        <v>9</v>
      </c>
      <c r="H8" s="219" t="s">
        <v>28</v>
      </c>
    </row>
    <row r="9" spans="1:9" s="2" customFormat="1" ht="32.25" customHeight="1">
      <c r="A9" s="213" t="s">
        <v>160</v>
      </c>
      <c r="B9" s="220">
        <v>44162.416666666664</v>
      </c>
      <c r="C9" s="221" t="s">
        <v>165</v>
      </c>
      <c r="D9" s="222" t="s">
        <v>166</v>
      </c>
      <c r="E9" s="223">
        <v>84000</v>
      </c>
      <c r="F9" s="221">
        <v>31</v>
      </c>
      <c r="G9" s="218" t="s">
        <v>9</v>
      </c>
      <c r="H9" s="219" t="s">
        <v>28</v>
      </c>
    </row>
    <row r="10" spans="1:9" s="2" customFormat="1" ht="32.25" customHeight="1">
      <c r="A10" s="213" t="s">
        <v>160</v>
      </c>
      <c r="B10" s="220">
        <v>44166.51458333333</v>
      </c>
      <c r="C10" s="221" t="s">
        <v>167</v>
      </c>
      <c r="D10" s="222" t="s">
        <v>168</v>
      </c>
      <c r="E10" s="223">
        <v>269000</v>
      </c>
      <c r="F10" s="221">
        <v>15</v>
      </c>
      <c r="G10" s="218" t="s">
        <v>9</v>
      </c>
      <c r="H10" s="219" t="s">
        <v>28</v>
      </c>
    </row>
    <row r="11" spans="1:9" s="2" customFormat="1" ht="32.25" customHeight="1">
      <c r="A11" s="213" t="s">
        <v>160</v>
      </c>
      <c r="B11" s="220">
        <v>44168.84375</v>
      </c>
      <c r="C11" s="221" t="s">
        <v>68</v>
      </c>
      <c r="D11" s="222" t="s">
        <v>169</v>
      </c>
      <c r="E11" s="223">
        <v>210000</v>
      </c>
      <c r="F11" s="221">
        <v>11</v>
      </c>
      <c r="G11" s="218" t="s">
        <v>9</v>
      </c>
      <c r="H11" s="219" t="s">
        <v>28</v>
      </c>
    </row>
    <row r="12" spans="1:9" s="2" customFormat="1" ht="32.25" customHeight="1">
      <c r="A12" s="213" t="s">
        <v>160</v>
      </c>
      <c r="B12" s="220">
        <v>44175.524305555555</v>
      </c>
      <c r="C12" s="221" t="s">
        <v>170</v>
      </c>
      <c r="D12" s="222" t="s">
        <v>171</v>
      </c>
      <c r="E12" s="223">
        <v>123000</v>
      </c>
      <c r="F12" s="221">
        <v>7</v>
      </c>
      <c r="G12" s="218" t="s">
        <v>9</v>
      </c>
      <c r="H12" s="219" t="s">
        <v>28</v>
      </c>
    </row>
    <row r="13" spans="1:9" s="2" customFormat="1" ht="32.25" customHeight="1">
      <c r="A13" s="213" t="s">
        <v>160</v>
      </c>
      <c r="B13" s="220">
        <v>44176.525000000001</v>
      </c>
      <c r="C13" s="221" t="s">
        <v>144</v>
      </c>
      <c r="D13" s="222" t="s">
        <v>172</v>
      </c>
      <c r="E13" s="223">
        <v>84000</v>
      </c>
      <c r="F13" s="221">
        <v>7</v>
      </c>
      <c r="G13" s="218" t="s">
        <v>9</v>
      </c>
      <c r="H13" s="219" t="s">
        <v>28</v>
      </c>
    </row>
    <row r="14" spans="1:9" s="2" customFormat="1" ht="32.25" customHeight="1">
      <c r="A14" s="213" t="s">
        <v>160</v>
      </c>
      <c r="B14" s="220">
        <v>44179.518750000003</v>
      </c>
      <c r="C14" s="221" t="s">
        <v>144</v>
      </c>
      <c r="D14" s="222" t="s">
        <v>173</v>
      </c>
      <c r="E14" s="223">
        <v>161000</v>
      </c>
      <c r="F14" s="221">
        <v>7</v>
      </c>
      <c r="G14" s="218" t="s">
        <v>9</v>
      </c>
      <c r="H14" s="219" t="s">
        <v>28</v>
      </c>
    </row>
    <row r="15" spans="1:9" s="2" customFormat="1" ht="32.25" customHeight="1">
      <c r="A15" s="213" t="s">
        <v>160</v>
      </c>
      <c r="B15" s="220">
        <v>44180.524305555555</v>
      </c>
      <c r="C15" s="221" t="s">
        <v>68</v>
      </c>
      <c r="D15" s="222" t="s">
        <v>174</v>
      </c>
      <c r="E15" s="223">
        <v>97000</v>
      </c>
      <c r="F15" s="221">
        <v>7</v>
      </c>
      <c r="G15" s="218" t="s">
        <v>9</v>
      </c>
      <c r="H15" s="219" t="s">
        <v>28</v>
      </c>
    </row>
    <row r="16" spans="1:9" s="2" customFormat="1" ht="32.25" customHeight="1">
      <c r="A16" s="213" t="s">
        <v>160</v>
      </c>
      <c r="B16" s="220">
        <v>44181.51666666667</v>
      </c>
      <c r="C16" s="221" t="s">
        <v>175</v>
      </c>
      <c r="D16" s="222" t="s">
        <v>176</v>
      </c>
      <c r="E16" s="223">
        <v>90000</v>
      </c>
      <c r="F16" s="221">
        <v>9</v>
      </c>
      <c r="G16" s="218" t="s">
        <v>9</v>
      </c>
      <c r="H16" s="219" t="s">
        <v>28</v>
      </c>
    </row>
    <row r="17" spans="1:8" s="2" customFormat="1" ht="32.25" customHeight="1">
      <c r="A17" s="213" t="s">
        <v>160</v>
      </c>
      <c r="B17" s="224">
        <v>44187.520138888889</v>
      </c>
      <c r="C17" s="221" t="s">
        <v>113</v>
      </c>
      <c r="D17" s="222" t="s">
        <v>177</v>
      </c>
      <c r="E17" s="223">
        <v>131000</v>
      </c>
      <c r="F17" s="221">
        <v>9</v>
      </c>
      <c r="G17" s="218" t="s">
        <v>9</v>
      </c>
      <c r="H17" s="219" t="s">
        <v>28</v>
      </c>
    </row>
    <row r="18" spans="1:8" s="2" customFormat="1" ht="32.25" customHeight="1">
      <c r="A18" s="213" t="s">
        <v>160</v>
      </c>
      <c r="B18" s="224">
        <v>44188.663888888892</v>
      </c>
      <c r="C18" s="221" t="s">
        <v>178</v>
      </c>
      <c r="D18" s="222" t="s">
        <v>179</v>
      </c>
      <c r="E18" s="223">
        <v>336000</v>
      </c>
      <c r="F18" s="221">
        <v>48</v>
      </c>
      <c r="G18" s="218" t="s">
        <v>9</v>
      </c>
      <c r="H18" s="219" t="s">
        <v>28</v>
      </c>
    </row>
    <row r="19" spans="1:8" s="2" customFormat="1" ht="32.25" customHeight="1">
      <c r="A19" s="213" t="s">
        <v>160</v>
      </c>
      <c r="B19" s="224">
        <v>44194.531944444447</v>
      </c>
      <c r="C19" s="221" t="s">
        <v>144</v>
      </c>
      <c r="D19" s="222" t="s">
        <v>180</v>
      </c>
      <c r="E19" s="223">
        <v>82000</v>
      </c>
      <c r="F19" s="221">
        <v>4</v>
      </c>
      <c r="G19" s="218" t="s">
        <v>9</v>
      </c>
      <c r="H19" s="219" t="s">
        <v>28</v>
      </c>
    </row>
    <row r="20" spans="1:8" s="2" customFormat="1" ht="32.25" customHeight="1" thickBot="1">
      <c r="A20" s="225" t="s">
        <v>160</v>
      </c>
      <c r="B20" s="226">
        <v>44196.457638888889</v>
      </c>
      <c r="C20" s="227" t="s">
        <v>181</v>
      </c>
      <c r="D20" s="228" t="s">
        <v>182</v>
      </c>
      <c r="E20" s="229">
        <v>398000</v>
      </c>
      <c r="F20" s="227">
        <v>49</v>
      </c>
      <c r="G20" s="230" t="s">
        <v>9</v>
      </c>
      <c r="H20" s="231" t="s">
        <v>28</v>
      </c>
    </row>
  </sheetData>
  <mergeCells count="9">
    <mergeCell ref="G3:G4"/>
    <mergeCell ref="H3:H4"/>
    <mergeCell ref="I3:I4"/>
    <mergeCell ref="A1:H1"/>
    <mergeCell ref="A3:A4"/>
    <mergeCell ref="B3:B4"/>
    <mergeCell ref="D3:D4"/>
    <mergeCell ref="E3:E4"/>
    <mergeCell ref="F3:F4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96" zoomScaleNormal="96" workbookViewId="0">
      <selection activeCell="K13" sqref="K13"/>
    </sheetView>
  </sheetViews>
  <sheetFormatPr defaultRowHeight="16.5"/>
  <cols>
    <col min="1" max="1" width="13" customWidth="1"/>
    <col min="2" max="2" width="20.25" customWidth="1"/>
    <col min="3" max="3" width="16.5" customWidth="1"/>
    <col min="4" max="4" width="43.625" customWidth="1"/>
    <col min="5" max="5" width="15.125" style="1" customWidth="1"/>
    <col min="6" max="6" width="11.25" customWidth="1"/>
    <col min="7" max="7" width="11.875" customWidth="1"/>
    <col min="8" max="8" width="12.25" customWidth="1"/>
  </cols>
  <sheetData>
    <row r="1" spans="1:9" ht="26.25">
      <c r="A1" s="305" t="s">
        <v>11</v>
      </c>
      <c r="B1" s="306"/>
      <c r="C1" s="306"/>
      <c r="D1" s="306"/>
      <c r="E1" s="306"/>
      <c r="F1" s="306"/>
      <c r="G1" s="306"/>
      <c r="H1" s="306"/>
    </row>
    <row r="2" spans="1:9" s="2" customFormat="1" ht="26.25">
      <c r="A2" s="232" t="s">
        <v>18</v>
      </c>
      <c r="B2" s="48"/>
      <c r="C2" s="4"/>
      <c r="D2" s="4"/>
      <c r="E2" s="4"/>
      <c r="F2" s="4"/>
      <c r="G2" s="4"/>
      <c r="H2" s="4"/>
    </row>
    <row r="3" spans="1:9" ht="22.5" customHeight="1" thickBot="1">
      <c r="A3" s="3"/>
    </row>
    <row r="4" spans="1:9" ht="17.25">
      <c r="A4" s="331" t="s">
        <v>0</v>
      </c>
      <c r="B4" s="333" t="s">
        <v>3</v>
      </c>
      <c r="C4" s="11" t="s">
        <v>1</v>
      </c>
      <c r="D4" s="333" t="s">
        <v>4</v>
      </c>
      <c r="E4" s="335" t="s">
        <v>5</v>
      </c>
      <c r="F4" s="327" t="s">
        <v>6</v>
      </c>
      <c r="G4" s="327" t="s">
        <v>7</v>
      </c>
      <c r="H4" s="329" t="s">
        <v>8</v>
      </c>
      <c r="I4" s="303"/>
    </row>
    <row r="5" spans="1:9" ht="27.75" customHeight="1">
      <c r="A5" s="340"/>
      <c r="B5" s="342"/>
      <c r="C5" s="12" t="s">
        <v>2</v>
      </c>
      <c r="D5" s="342"/>
      <c r="E5" s="343"/>
      <c r="F5" s="339"/>
      <c r="G5" s="339"/>
      <c r="H5" s="341"/>
      <c r="I5" s="303"/>
    </row>
    <row r="6" spans="1:9" ht="40.5" customHeight="1">
      <c r="A6" s="13" t="s">
        <v>19</v>
      </c>
      <c r="B6" s="14">
        <v>44124.522916666669</v>
      </c>
      <c r="C6" s="15" t="s">
        <v>15</v>
      </c>
      <c r="D6" s="16" t="s">
        <v>13</v>
      </c>
      <c r="E6" s="17">
        <v>290000</v>
      </c>
      <c r="F6" s="15">
        <v>20</v>
      </c>
      <c r="G6" s="15" t="s">
        <v>10</v>
      </c>
      <c r="H6" s="18" t="s">
        <v>12</v>
      </c>
    </row>
    <row r="7" spans="1:9" s="2" customFormat="1" ht="40.5" customHeight="1">
      <c r="A7" s="13" t="s">
        <v>19</v>
      </c>
      <c r="B7" s="14">
        <v>44137.512499999997</v>
      </c>
      <c r="C7" s="15" t="s">
        <v>16</v>
      </c>
      <c r="D7" s="16" t="s">
        <v>13</v>
      </c>
      <c r="E7" s="17">
        <v>380000</v>
      </c>
      <c r="F7" s="15">
        <v>24</v>
      </c>
      <c r="G7" s="15" t="s">
        <v>9</v>
      </c>
      <c r="H7" s="18" t="s">
        <v>12</v>
      </c>
    </row>
    <row r="8" spans="1:9" ht="40.5" customHeight="1" thickBot="1">
      <c r="A8" s="19" t="s">
        <v>19</v>
      </c>
      <c r="B8" s="20">
        <v>44194.540972222225</v>
      </c>
      <c r="C8" s="21" t="s">
        <v>17</v>
      </c>
      <c r="D8" s="22" t="s">
        <v>14</v>
      </c>
      <c r="E8" s="23">
        <v>468000</v>
      </c>
      <c r="F8" s="21">
        <v>24</v>
      </c>
      <c r="G8" s="21" t="s">
        <v>9</v>
      </c>
      <c r="H8" s="24" t="s">
        <v>12</v>
      </c>
    </row>
    <row r="11" spans="1:9">
      <c r="D11" s="2"/>
    </row>
    <row r="12" spans="1:9" ht="20.25">
      <c r="A12" s="337"/>
      <c r="B12" s="337"/>
      <c r="C12" s="337"/>
      <c r="D12" s="2"/>
    </row>
    <row r="13" spans="1:9" ht="20.25">
      <c r="A13" s="338"/>
      <c r="B13" s="338"/>
      <c r="C13" s="338"/>
      <c r="D13" s="2"/>
    </row>
    <row r="14" spans="1:9">
      <c r="D14" s="2"/>
    </row>
    <row r="15" spans="1:9">
      <c r="D15" s="2"/>
    </row>
    <row r="16" spans="1:9">
      <c r="D16" s="2"/>
    </row>
    <row r="17" spans="4:4">
      <c r="D17" s="2"/>
    </row>
    <row r="18" spans="4:4">
      <c r="D18" s="2"/>
    </row>
    <row r="19" spans="4:4">
      <c r="D19" s="2"/>
    </row>
    <row r="20" spans="4:4">
      <c r="D20" s="2"/>
    </row>
  </sheetData>
  <mergeCells count="11">
    <mergeCell ref="A12:C12"/>
    <mergeCell ref="A13:C13"/>
    <mergeCell ref="I4:I5"/>
    <mergeCell ref="G4:G5"/>
    <mergeCell ref="A1:H1"/>
    <mergeCell ref="A4:A5"/>
    <mergeCell ref="H4:H5"/>
    <mergeCell ref="B4:B5"/>
    <mergeCell ref="D4:D5"/>
    <mergeCell ref="E4:E5"/>
    <mergeCell ref="F4:F5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L19" sqref="L19"/>
    </sheetView>
  </sheetViews>
  <sheetFormatPr defaultRowHeight="16.5"/>
  <cols>
    <col min="2" max="2" width="22.875" customWidth="1"/>
    <col min="3" max="3" width="18.75" customWidth="1"/>
    <col min="4" max="4" width="37" customWidth="1"/>
    <col min="5" max="5" width="9.75" bestFit="1" customWidth="1"/>
    <col min="6" max="6" width="9.125" bestFit="1" customWidth="1"/>
  </cols>
  <sheetData>
    <row r="1" spans="1:9" s="2" customFormat="1" ht="26.25">
      <c r="A1" s="306" t="s">
        <v>344</v>
      </c>
      <c r="B1" s="306"/>
      <c r="C1" s="306"/>
      <c r="D1" s="306"/>
      <c r="E1" s="306"/>
      <c r="F1" s="306"/>
      <c r="G1" s="306"/>
      <c r="H1" s="306"/>
    </row>
    <row r="2" spans="1:9" s="2" customFormat="1" ht="18" thickBot="1">
      <c r="A2" s="233" t="s">
        <v>387</v>
      </c>
      <c r="B2" s="209"/>
      <c r="C2" s="210"/>
      <c r="D2" s="102"/>
      <c r="E2" s="211"/>
      <c r="F2" s="210"/>
      <c r="H2" s="210"/>
    </row>
    <row r="3" spans="1:9" s="2" customFormat="1" ht="17.25">
      <c r="A3" s="317" t="s">
        <v>0</v>
      </c>
      <c r="B3" s="345" t="s">
        <v>345</v>
      </c>
      <c r="C3" s="234" t="s">
        <v>1</v>
      </c>
      <c r="D3" s="347" t="s">
        <v>346</v>
      </c>
      <c r="E3" s="321" t="s">
        <v>347</v>
      </c>
      <c r="F3" s="350" t="s">
        <v>348</v>
      </c>
      <c r="G3" s="350" t="s">
        <v>349</v>
      </c>
      <c r="H3" s="325" t="s">
        <v>350</v>
      </c>
      <c r="I3" s="303"/>
    </row>
    <row r="4" spans="1:9" s="2" customFormat="1" ht="18" thickBot="1">
      <c r="A4" s="344"/>
      <c r="B4" s="346"/>
      <c r="C4" s="235" t="s">
        <v>2</v>
      </c>
      <c r="D4" s="348"/>
      <c r="E4" s="349"/>
      <c r="F4" s="351"/>
      <c r="G4" s="351"/>
      <c r="H4" s="352"/>
      <c r="I4" s="303"/>
    </row>
    <row r="5" spans="1:9" s="2" customFormat="1" ht="25.5" customHeight="1" thickTop="1">
      <c r="A5" s="236" t="s">
        <v>352</v>
      </c>
      <c r="B5" s="237" t="s">
        <v>353</v>
      </c>
      <c r="C5" s="238" t="s">
        <v>354</v>
      </c>
      <c r="D5" s="239" t="s">
        <v>355</v>
      </c>
      <c r="E5" s="240">
        <v>88000</v>
      </c>
      <c r="F5" s="238">
        <v>8</v>
      </c>
      <c r="G5" s="241" t="s">
        <v>356</v>
      </c>
      <c r="H5" s="242" t="s">
        <v>357</v>
      </c>
    </row>
    <row r="6" spans="1:9" s="2" customFormat="1" ht="25.5" customHeight="1">
      <c r="A6" s="236" t="s">
        <v>352</v>
      </c>
      <c r="B6" s="237" t="s">
        <v>358</v>
      </c>
      <c r="C6" s="238" t="s">
        <v>359</v>
      </c>
      <c r="D6" s="239" t="s">
        <v>355</v>
      </c>
      <c r="E6" s="240">
        <v>94000</v>
      </c>
      <c r="F6" s="238">
        <v>9</v>
      </c>
      <c r="G6" s="241" t="s">
        <v>351</v>
      </c>
      <c r="H6" s="242" t="s">
        <v>357</v>
      </c>
    </row>
    <row r="7" spans="1:9" s="2" customFormat="1" ht="25.5" customHeight="1">
      <c r="A7" s="236" t="s">
        <v>352</v>
      </c>
      <c r="B7" s="237" t="s">
        <v>360</v>
      </c>
      <c r="C7" s="238" t="s">
        <v>361</v>
      </c>
      <c r="D7" s="239" t="s">
        <v>362</v>
      </c>
      <c r="E7" s="240">
        <v>482000</v>
      </c>
      <c r="F7" s="238"/>
      <c r="G7" s="241" t="s">
        <v>351</v>
      </c>
      <c r="H7" s="242" t="s">
        <v>357</v>
      </c>
    </row>
    <row r="8" spans="1:9" s="2" customFormat="1" ht="25.5" customHeight="1">
      <c r="A8" s="236" t="s">
        <v>352</v>
      </c>
      <c r="B8" s="237" t="s">
        <v>363</v>
      </c>
      <c r="C8" s="238" t="s">
        <v>364</v>
      </c>
      <c r="D8" s="239" t="s">
        <v>365</v>
      </c>
      <c r="E8" s="240">
        <v>139000</v>
      </c>
      <c r="F8" s="238">
        <v>13</v>
      </c>
      <c r="G8" s="241" t="s">
        <v>351</v>
      </c>
      <c r="H8" s="243" t="s">
        <v>357</v>
      </c>
    </row>
    <row r="9" spans="1:9" s="2" customFormat="1" ht="25.5" customHeight="1">
      <c r="A9" s="236" t="s">
        <v>352</v>
      </c>
      <c r="B9" s="237" t="s">
        <v>366</v>
      </c>
      <c r="C9" s="238" t="s">
        <v>367</v>
      </c>
      <c r="D9" s="239" t="s">
        <v>368</v>
      </c>
      <c r="E9" s="240">
        <v>120000</v>
      </c>
      <c r="F9" s="238">
        <v>15</v>
      </c>
      <c r="G9" s="241" t="s">
        <v>351</v>
      </c>
      <c r="H9" s="243" t="s">
        <v>357</v>
      </c>
    </row>
    <row r="10" spans="1:9" s="2" customFormat="1" ht="25.5" customHeight="1">
      <c r="A10" s="236" t="s">
        <v>352</v>
      </c>
      <c r="B10" s="237" t="s">
        <v>369</v>
      </c>
      <c r="C10" s="244" t="s">
        <v>370</v>
      </c>
      <c r="D10" s="245" t="s">
        <v>371</v>
      </c>
      <c r="E10" s="240">
        <v>112000</v>
      </c>
      <c r="F10" s="244">
        <v>16</v>
      </c>
      <c r="G10" s="241" t="s">
        <v>351</v>
      </c>
      <c r="H10" s="242" t="s">
        <v>357</v>
      </c>
    </row>
    <row r="11" spans="1:9" s="2" customFormat="1" ht="25.5" customHeight="1">
      <c r="A11" s="236" t="s">
        <v>352</v>
      </c>
      <c r="B11" s="237" t="s">
        <v>372</v>
      </c>
      <c r="C11" s="244" t="s">
        <v>359</v>
      </c>
      <c r="D11" s="245" t="s">
        <v>373</v>
      </c>
      <c r="E11" s="240">
        <v>188000</v>
      </c>
      <c r="F11" s="244">
        <v>15</v>
      </c>
      <c r="G11" s="241" t="s">
        <v>351</v>
      </c>
      <c r="H11" s="242" t="s">
        <v>357</v>
      </c>
    </row>
    <row r="12" spans="1:9" s="2" customFormat="1" ht="25.5" customHeight="1">
      <c r="A12" s="236" t="s">
        <v>352</v>
      </c>
      <c r="B12" s="237" t="s">
        <v>374</v>
      </c>
      <c r="C12" s="244" t="s">
        <v>375</v>
      </c>
      <c r="D12" s="245" t="s">
        <v>376</v>
      </c>
      <c r="E12" s="240">
        <v>250000</v>
      </c>
      <c r="F12" s="244">
        <v>16</v>
      </c>
      <c r="G12" s="241" t="s">
        <v>351</v>
      </c>
      <c r="H12" s="242" t="s">
        <v>357</v>
      </c>
    </row>
    <row r="13" spans="1:9" s="2" customFormat="1" ht="25.5" customHeight="1">
      <c r="A13" s="236" t="s">
        <v>352</v>
      </c>
      <c r="B13" s="237" t="s">
        <v>377</v>
      </c>
      <c r="C13" s="244" t="s">
        <v>378</v>
      </c>
      <c r="D13" s="245" t="s">
        <v>379</v>
      </c>
      <c r="E13" s="240">
        <v>106000</v>
      </c>
      <c r="F13" s="244">
        <v>13</v>
      </c>
      <c r="G13" s="241" t="s">
        <v>351</v>
      </c>
      <c r="H13" s="242" t="s">
        <v>357</v>
      </c>
    </row>
    <row r="14" spans="1:9" s="2" customFormat="1" ht="25.5" customHeight="1">
      <c r="A14" s="236" t="s">
        <v>352</v>
      </c>
      <c r="B14" s="237" t="s">
        <v>380</v>
      </c>
      <c r="C14" s="244" t="s">
        <v>381</v>
      </c>
      <c r="D14" s="245" t="s">
        <v>382</v>
      </c>
      <c r="E14" s="240">
        <v>210000</v>
      </c>
      <c r="F14" s="244">
        <v>10</v>
      </c>
      <c r="G14" s="241" t="s">
        <v>351</v>
      </c>
      <c r="H14" s="242" t="s">
        <v>357</v>
      </c>
    </row>
    <row r="15" spans="1:9" s="2" customFormat="1" ht="25.5" customHeight="1" thickBot="1">
      <c r="A15" s="246" t="s">
        <v>352</v>
      </c>
      <c r="B15" s="247" t="s">
        <v>383</v>
      </c>
      <c r="C15" s="248" t="s">
        <v>384</v>
      </c>
      <c r="D15" s="249" t="s">
        <v>385</v>
      </c>
      <c r="E15" s="250">
        <v>229000</v>
      </c>
      <c r="F15" s="248">
        <v>16</v>
      </c>
      <c r="G15" s="251" t="s">
        <v>351</v>
      </c>
      <c r="H15" s="252" t="s">
        <v>357</v>
      </c>
    </row>
  </sheetData>
  <mergeCells count="9">
    <mergeCell ref="I3:I4"/>
    <mergeCell ref="A1:H1"/>
    <mergeCell ref="A3:A4"/>
    <mergeCell ref="B3:B4"/>
    <mergeCell ref="D3:D4"/>
    <mergeCell ref="E3:E4"/>
    <mergeCell ref="F3:F4"/>
    <mergeCell ref="G3:G4"/>
    <mergeCell ref="H3:H4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M12" sqref="M12"/>
    </sheetView>
  </sheetViews>
  <sheetFormatPr defaultRowHeight="16.5"/>
  <cols>
    <col min="2" max="2" width="16.875" customWidth="1"/>
    <col min="3" max="3" width="21.625" customWidth="1"/>
    <col min="4" max="4" width="31.75" customWidth="1"/>
    <col min="5" max="5" width="10.5" customWidth="1"/>
  </cols>
  <sheetData>
    <row r="1" spans="1:9" s="2" customFormat="1" ht="26.25">
      <c r="A1" s="305" t="s">
        <v>11</v>
      </c>
      <c r="B1" s="306"/>
      <c r="C1" s="306"/>
      <c r="D1" s="306"/>
      <c r="E1" s="306"/>
      <c r="F1" s="306"/>
      <c r="G1" s="306"/>
      <c r="H1" s="306"/>
    </row>
    <row r="2" spans="1:9" s="2" customFormat="1" ht="26.25">
      <c r="A2" s="207" t="s">
        <v>388</v>
      </c>
      <c r="B2" s="9"/>
      <c r="C2" s="9"/>
      <c r="D2" s="9"/>
      <c r="E2" s="9"/>
      <c r="F2" s="9"/>
      <c r="G2" s="9"/>
      <c r="H2" s="9"/>
    </row>
    <row r="3" spans="1:9" s="2" customFormat="1" ht="17.25" customHeight="1" thickBot="1">
      <c r="A3" s="8"/>
      <c r="B3" s="9"/>
      <c r="C3" s="9"/>
      <c r="D3" s="9"/>
      <c r="E3" s="9"/>
      <c r="F3" s="9"/>
      <c r="G3" s="9"/>
      <c r="H3" s="9"/>
    </row>
    <row r="4" spans="1:9" s="2" customFormat="1">
      <c r="A4" s="307" t="s">
        <v>0</v>
      </c>
      <c r="B4" s="309" t="s">
        <v>3</v>
      </c>
      <c r="C4" s="6" t="s">
        <v>1</v>
      </c>
      <c r="D4" s="309" t="s">
        <v>4</v>
      </c>
      <c r="E4" s="311" t="s">
        <v>5</v>
      </c>
      <c r="F4" s="313" t="s">
        <v>6</v>
      </c>
      <c r="G4" s="313" t="s">
        <v>7</v>
      </c>
      <c r="H4" s="315" t="s">
        <v>8</v>
      </c>
      <c r="I4" s="303"/>
    </row>
    <row r="5" spans="1:9" s="2" customFormat="1" ht="17.25" thickBot="1">
      <c r="A5" s="308"/>
      <c r="B5" s="310"/>
      <c r="C5" s="49" t="s">
        <v>2</v>
      </c>
      <c r="D5" s="310"/>
      <c r="E5" s="312"/>
      <c r="F5" s="314"/>
      <c r="G5" s="314"/>
      <c r="H5" s="316"/>
      <c r="I5" s="303"/>
    </row>
    <row r="6" spans="1:9" s="2" customFormat="1" ht="50.1" customHeight="1" thickTop="1">
      <c r="A6" s="118" t="s">
        <v>19</v>
      </c>
      <c r="B6" s="122">
        <v>44140.482638888891</v>
      </c>
      <c r="C6" s="119" t="s">
        <v>170</v>
      </c>
      <c r="D6" s="118" t="s">
        <v>251</v>
      </c>
      <c r="E6" s="123">
        <v>132000</v>
      </c>
      <c r="F6" s="119">
        <v>9</v>
      </c>
      <c r="G6" s="119" t="s">
        <v>9</v>
      </c>
      <c r="H6" s="157" t="s">
        <v>28</v>
      </c>
    </row>
    <row r="7" spans="1:9" s="2" customFormat="1" ht="35.1" customHeight="1">
      <c r="A7" s="118" t="s">
        <v>19</v>
      </c>
      <c r="B7" s="122">
        <v>44140.487500000003</v>
      </c>
      <c r="C7" s="119" t="s">
        <v>252</v>
      </c>
      <c r="D7" s="118" t="s">
        <v>253</v>
      </c>
      <c r="E7" s="123">
        <v>126000</v>
      </c>
      <c r="F7" s="119">
        <v>20</v>
      </c>
      <c r="G7" s="119" t="s">
        <v>9</v>
      </c>
      <c r="H7" s="157" t="s">
        <v>28</v>
      </c>
    </row>
    <row r="8" spans="1:9" s="2" customFormat="1" ht="50.1" customHeight="1">
      <c r="A8" s="118" t="s">
        <v>19</v>
      </c>
      <c r="B8" s="122">
        <v>44154.697222222225</v>
      </c>
      <c r="C8" s="119" t="s">
        <v>148</v>
      </c>
      <c r="D8" s="118" t="s">
        <v>254</v>
      </c>
      <c r="E8" s="123">
        <v>947000</v>
      </c>
      <c r="F8" s="119">
        <v>42</v>
      </c>
      <c r="G8" s="119" t="s">
        <v>9</v>
      </c>
      <c r="H8" s="157" t="s">
        <v>28</v>
      </c>
    </row>
    <row r="9" spans="1:9" s="2" customFormat="1" ht="35.1" customHeight="1">
      <c r="A9" s="118" t="s">
        <v>19</v>
      </c>
      <c r="B9" s="122">
        <v>44169.643055555556</v>
      </c>
      <c r="C9" s="119" t="s">
        <v>252</v>
      </c>
      <c r="D9" s="118" t="s">
        <v>255</v>
      </c>
      <c r="E9" s="123">
        <v>92000</v>
      </c>
      <c r="F9" s="119">
        <v>15</v>
      </c>
      <c r="G9" s="119" t="s">
        <v>9</v>
      </c>
      <c r="H9" s="157" t="s">
        <v>28</v>
      </c>
    </row>
    <row r="10" spans="1:9" s="2" customFormat="1" ht="35.1" customHeight="1">
      <c r="A10" s="118" t="s">
        <v>19</v>
      </c>
      <c r="B10" s="122">
        <v>44173.461805555555</v>
      </c>
      <c r="C10" s="119" t="s">
        <v>256</v>
      </c>
      <c r="D10" s="118" t="s">
        <v>257</v>
      </c>
      <c r="E10" s="123">
        <v>200000</v>
      </c>
      <c r="F10" s="119">
        <v>12</v>
      </c>
      <c r="G10" s="119" t="s">
        <v>9</v>
      </c>
      <c r="H10" s="157" t="s">
        <v>28</v>
      </c>
    </row>
    <row r="11" spans="1:9" s="2" customFormat="1" ht="35.1" customHeight="1">
      <c r="A11" s="118" t="s">
        <v>19</v>
      </c>
      <c r="B11" s="122">
        <v>44174.701388888891</v>
      </c>
      <c r="C11" s="119" t="s">
        <v>258</v>
      </c>
      <c r="D11" s="118" t="s">
        <v>259</v>
      </c>
      <c r="E11" s="123">
        <v>200000</v>
      </c>
      <c r="F11" s="119">
        <v>8</v>
      </c>
      <c r="G11" s="119" t="s">
        <v>9</v>
      </c>
      <c r="H11" s="157" t="s">
        <v>28</v>
      </c>
    </row>
    <row r="12" spans="1:9" s="2" customFormat="1" ht="35.1" customHeight="1">
      <c r="A12" s="118" t="s">
        <v>19</v>
      </c>
      <c r="B12" s="122">
        <v>44179.574999999997</v>
      </c>
      <c r="C12" s="119" t="s">
        <v>260</v>
      </c>
      <c r="D12" s="118" t="s">
        <v>261</v>
      </c>
      <c r="E12" s="123">
        <v>200000</v>
      </c>
      <c r="F12" s="119">
        <v>14</v>
      </c>
      <c r="G12" s="119" t="s">
        <v>9</v>
      </c>
      <c r="H12" s="157" t="s">
        <v>28</v>
      </c>
    </row>
    <row r="13" spans="1:9" s="2" customFormat="1" ht="35.1" customHeight="1">
      <c r="A13" s="118" t="s">
        <v>19</v>
      </c>
      <c r="B13" s="122">
        <v>44188.42291666667</v>
      </c>
      <c r="C13" s="119" t="s">
        <v>167</v>
      </c>
      <c r="D13" s="118" t="s">
        <v>262</v>
      </c>
      <c r="E13" s="123">
        <v>200000</v>
      </c>
      <c r="F13" s="119">
        <v>8</v>
      </c>
      <c r="G13" s="119" t="s">
        <v>9</v>
      </c>
      <c r="H13" s="157" t="s">
        <v>28</v>
      </c>
    </row>
    <row r="14" spans="1:9" s="2" customFormat="1" ht="35.1" customHeight="1">
      <c r="A14" s="118" t="s">
        <v>19</v>
      </c>
      <c r="B14" s="150">
        <v>44189.533333333333</v>
      </c>
      <c r="C14" s="151" t="s">
        <v>263</v>
      </c>
      <c r="D14" s="158" t="s">
        <v>264</v>
      </c>
      <c r="E14" s="159">
        <v>344000</v>
      </c>
      <c r="F14" s="151">
        <v>8</v>
      </c>
      <c r="G14" s="153" t="s">
        <v>9</v>
      </c>
      <c r="H14" s="61" t="s">
        <v>28</v>
      </c>
    </row>
    <row r="15" spans="1:9" s="2" customFormat="1" ht="35.1" customHeight="1" thickBot="1">
      <c r="A15" s="128" t="s">
        <v>19</v>
      </c>
      <c r="B15" s="160">
        <v>44194.618055555555</v>
      </c>
      <c r="C15" s="62" t="s">
        <v>265</v>
      </c>
      <c r="D15" s="71" t="s">
        <v>266</v>
      </c>
      <c r="E15" s="72">
        <v>240000</v>
      </c>
      <c r="F15" s="62">
        <v>8</v>
      </c>
      <c r="G15" s="73" t="s">
        <v>9</v>
      </c>
      <c r="H15" s="93" t="s">
        <v>28</v>
      </c>
    </row>
  </sheetData>
  <mergeCells count="9">
    <mergeCell ref="I4:I5"/>
    <mergeCell ref="A1:H1"/>
    <mergeCell ref="A4:A5"/>
    <mergeCell ref="B4:B5"/>
    <mergeCell ref="D4:D5"/>
    <mergeCell ref="E4:E5"/>
    <mergeCell ref="F4:F5"/>
    <mergeCell ref="G4:G5"/>
    <mergeCell ref="H4:H5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9" workbookViewId="0">
      <selection activeCell="M13" sqref="M13"/>
    </sheetView>
  </sheetViews>
  <sheetFormatPr defaultRowHeight="16.5"/>
  <cols>
    <col min="2" max="2" width="14" customWidth="1"/>
    <col min="3" max="3" width="21.875" customWidth="1"/>
    <col min="4" max="4" width="35.375" customWidth="1"/>
    <col min="5" max="5" width="13.5" customWidth="1"/>
  </cols>
  <sheetData>
    <row r="1" spans="1:15" ht="26.25">
      <c r="A1" s="305" t="s">
        <v>11</v>
      </c>
      <c r="B1" s="306"/>
      <c r="C1" s="306"/>
      <c r="D1" s="306"/>
      <c r="E1" s="306"/>
      <c r="F1" s="306"/>
      <c r="G1" s="306"/>
      <c r="H1" s="306"/>
    </row>
    <row r="2" spans="1:15" ht="26.25">
      <c r="A2" s="353" t="s">
        <v>20</v>
      </c>
      <c r="B2" s="353"/>
      <c r="C2" s="9"/>
      <c r="D2" s="9"/>
      <c r="E2" s="9"/>
      <c r="F2" s="9"/>
      <c r="G2" s="9"/>
      <c r="H2" s="9"/>
    </row>
    <row r="3" spans="1:15" ht="17.25" thickBot="1">
      <c r="A3" s="3"/>
      <c r="B3" s="2"/>
      <c r="C3" s="2"/>
      <c r="D3" s="2"/>
      <c r="E3" s="1"/>
      <c r="F3" s="2"/>
      <c r="G3" s="2"/>
      <c r="H3" s="2"/>
    </row>
    <row r="4" spans="1:15" ht="17.25">
      <c r="A4" s="331" t="s">
        <v>0</v>
      </c>
      <c r="B4" s="333" t="s">
        <v>3</v>
      </c>
      <c r="C4" s="11" t="s">
        <v>1</v>
      </c>
      <c r="D4" s="333" t="s">
        <v>4</v>
      </c>
      <c r="E4" s="335" t="s">
        <v>5</v>
      </c>
      <c r="F4" s="327" t="s">
        <v>6</v>
      </c>
      <c r="G4" s="327" t="s">
        <v>7</v>
      </c>
      <c r="H4" s="329" t="s">
        <v>8</v>
      </c>
    </row>
    <row r="5" spans="1:15" ht="18" thickBot="1">
      <c r="A5" s="332"/>
      <c r="B5" s="334"/>
      <c r="C5" s="25" t="s">
        <v>2</v>
      </c>
      <c r="D5" s="334"/>
      <c r="E5" s="336"/>
      <c r="F5" s="328"/>
      <c r="G5" s="328"/>
      <c r="H5" s="330"/>
    </row>
    <row r="6" spans="1:15" ht="27.75" customHeight="1" thickTop="1">
      <c r="A6" s="26" t="s">
        <v>19</v>
      </c>
      <c r="B6" s="27">
        <v>44077</v>
      </c>
      <c r="C6" s="28" t="s">
        <v>21</v>
      </c>
      <c r="D6" s="29" t="s">
        <v>22</v>
      </c>
      <c r="E6" s="30">
        <v>195000</v>
      </c>
      <c r="F6" s="31">
        <v>12</v>
      </c>
      <c r="G6" s="32" t="s">
        <v>9</v>
      </c>
      <c r="H6" s="33" t="s">
        <v>23</v>
      </c>
    </row>
    <row r="7" spans="1:15" ht="27.75" customHeight="1">
      <c r="A7" s="34" t="s">
        <v>19</v>
      </c>
      <c r="B7" s="35">
        <v>44092</v>
      </c>
      <c r="C7" s="36" t="s">
        <v>24</v>
      </c>
      <c r="D7" s="37" t="s">
        <v>25</v>
      </c>
      <c r="E7" s="38">
        <v>200000</v>
      </c>
      <c r="F7" s="39">
        <v>8</v>
      </c>
      <c r="G7" s="39" t="s">
        <v>9</v>
      </c>
      <c r="H7" s="40" t="s">
        <v>23</v>
      </c>
    </row>
    <row r="8" spans="1:15" ht="27.75" customHeight="1">
      <c r="A8" s="34" t="s">
        <v>19</v>
      </c>
      <c r="B8" s="35">
        <v>44095</v>
      </c>
      <c r="C8" s="36" t="s">
        <v>26</v>
      </c>
      <c r="D8" s="37" t="s">
        <v>27</v>
      </c>
      <c r="E8" s="38">
        <v>230000</v>
      </c>
      <c r="F8" s="39">
        <v>16</v>
      </c>
      <c r="G8" s="39" t="s">
        <v>9</v>
      </c>
      <c r="H8" s="40" t="s">
        <v>28</v>
      </c>
    </row>
    <row r="9" spans="1:15" ht="27.75" customHeight="1">
      <c r="A9" s="34" t="s">
        <v>19</v>
      </c>
      <c r="B9" s="35">
        <v>44096</v>
      </c>
      <c r="C9" s="36" t="s">
        <v>29</v>
      </c>
      <c r="D9" s="37" t="s">
        <v>30</v>
      </c>
      <c r="E9" s="38">
        <v>180000</v>
      </c>
      <c r="F9" s="39">
        <v>9</v>
      </c>
      <c r="G9" s="39" t="s">
        <v>9</v>
      </c>
      <c r="H9" s="40" t="s">
        <v>23</v>
      </c>
    </row>
    <row r="10" spans="1:15" ht="27.75" customHeight="1">
      <c r="A10" s="34" t="s">
        <v>19</v>
      </c>
      <c r="B10" s="35">
        <v>44103</v>
      </c>
      <c r="C10" s="36" t="s">
        <v>31</v>
      </c>
      <c r="D10" s="37" t="s">
        <v>32</v>
      </c>
      <c r="E10" s="38">
        <v>131000</v>
      </c>
      <c r="F10" s="39">
        <v>9</v>
      </c>
      <c r="G10" s="39" t="s">
        <v>9</v>
      </c>
      <c r="H10" s="40" t="s">
        <v>28</v>
      </c>
    </row>
    <row r="11" spans="1:15" ht="27.75" customHeight="1">
      <c r="A11" s="34" t="s">
        <v>19</v>
      </c>
      <c r="B11" s="35">
        <v>44110</v>
      </c>
      <c r="C11" s="36" t="s">
        <v>33</v>
      </c>
      <c r="D11" s="37" t="s">
        <v>34</v>
      </c>
      <c r="E11" s="38">
        <v>478000</v>
      </c>
      <c r="F11" s="39">
        <v>16</v>
      </c>
      <c r="G11" s="39" t="s">
        <v>9</v>
      </c>
      <c r="H11" s="40" t="s">
        <v>23</v>
      </c>
    </row>
    <row r="12" spans="1:15" ht="27.75" customHeight="1">
      <c r="A12" s="34" t="s">
        <v>19</v>
      </c>
      <c r="B12" s="35">
        <v>44112</v>
      </c>
      <c r="C12" s="36" t="s">
        <v>35</v>
      </c>
      <c r="D12" s="37" t="s">
        <v>36</v>
      </c>
      <c r="E12" s="38">
        <v>208000</v>
      </c>
      <c r="F12" s="39">
        <v>14</v>
      </c>
      <c r="G12" s="39" t="s">
        <v>9</v>
      </c>
      <c r="H12" s="40" t="s">
        <v>23</v>
      </c>
      <c r="O12" t="s">
        <v>60</v>
      </c>
    </row>
    <row r="13" spans="1:15" ht="27.75" customHeight="1">
      <c r="A13" s="34" t="s">
        <v>19</v>
      </c>
      <c r="B13" s="35">
        <v>44119</v>
      </c>
      <c r="C13" s="36" t="s">
        <v>17</v>
      </c>
      <c r="D13" s="37" t="s">
        <v>37</v>
      </c>
      <c r="E13" s="38">
        <v>309000</v>
      </c>
      <c r="F13" s="39">
        <v>13</v>
      </c>
      <c r="G13" s="39" t="s">
        <v>9</v>
      </c>
      <c r="H13" s="40" t="s">
        <v>23</v>
      </c>
    </row>
    <row r="14" spans="1:15" ht="27.75" customHeight="1">
      <c r="A14" s="34" t="s">
        <v>19</v>
      </c>
      <c r="B14" s="35">
        <v>44120</v>
      </c>
      <c r="C14" s="36" t="s">
        <v>38</v>
      </c>
      <c r="D14" s="37" t="s">
        <v>39</v>
      </c>
      <c r="E14" s="38">
        <v>120000</v>
      </c>
      <c r="F14" s="39">
        <v>12</v>
      </c>
      <c r="G14" s="39" t="s">
        <v>9</v>
      </c>
      <c r="H14" s="40" t="s">
        <v>23</v>
      </c>
    </row>
    <row r="15" spans="1:15" ht="27.75" customHeight="1">
      <c r="A15" s="34" t="s">
        <v>19</v>
      </c>
      <c r="B15" s="35">
        <v>44123</v>
      </c>
      <c r="C15" s="36" t="s">
        <v>40</v>
      </c>
      <c r="D15" s="37" t="s">
        <v>41</v>
      </c>
      <c r="E15" s="38">
        <v>487000</v>
      </c>
      <c r="F15" s="39">
        <v>16</v>
      </c>
      <c r="G15" s="39" t="s">
        <v>9</v>
      </c>
      <c r="H15" s="40" t="s">
        <v>23</v>
      </c>
    </row>
    <row r="16" spans="1:15" ht="27.75" customHeight="1">
      <c r="A16" s="34" t="s">
        <v>19</v>
      </c>
      <c r="B16" s="35">
        <v>44124</v>
      </c>
      <c r="C16" s="36" t="s">
        <v>26</v>
      </c>
      <c r="D16" s="37" t="s">
        <v>42</v>
      </c>
      <c r="E16" s="38">
        <v>354000</v>
      </c>
      <c r="F16" s="39">
        <v>24</v>
      </c>
      <c r="G16" s="39" t="s">
        <v>9</v>
      </c>
      <c r="H16" s="40" t="s">
        <v>28</v>
      </c>
    </row>
    <row r="17" spans="1:8" ht="27.75" customHeight="1">
      <c r="A17" s="34" t="s">
        <v>19</v>
      </c>
      <c r="B17" s="35">
        <v>44126</v>
      </c>
      <c r="C17" s="36" t="s">
        <v>43</v>
      </c>
      <c r="D17" s="37" t="s">
        <v>44</v>
      </c>
      <c r="E17" s="38">
        <v>380000</v>
      </c>
      <c r="F17" s="39">
        <v>13</v>
      </c>
      <c r="G17" s="39" t="s">
        <v>9</v>
      </c>
      <c r="H17" s="40" t="s">
        <v>23</v>
      </c>
    </row>
    <row r="18" spans="1:8" ht="27.75" customHeight="1">
      <c r="A18" s="34" t="s">
        <v>19</v>
      </c>
      <c r="B18" s="35">
        <v>44133</v>
      </c>
      <c r="C18" s="36" t="s">
        <v>43</v>
      </c>
      <c r="D18" s="37" t="s">
        <v>45</v>
      </c>
      <c r="E18" s="38">
        <v>376000</v>
      </c>
      <c r="F18" s="39">
        <v>18</v>
      </c>
      <c r="G18" s="39" t="s">
        <v>9</v>
      </c>
      <c r="H18" s="40" t="s">
        <v>23</v>
      </c>
    </row>
    <row r="19" spans="1:8" ht="27.75" customHeight="1">
      <c r="A19" s="34" t="s">
        <v>19</v>
      </c>
      <c r="B19" s="35">
        <v>44134</v>
      </c>
      <c r="C19" s="36" t="s">
        <v>46</v>
      </c>
      <c r="D19" s="37" t="s">
        <v>47</v>
      </c>
      <c r="E19" s="38">
        <v>137000</v>
      </c>
      <c r="F19" s="39">
        <v>8</v>
      </c>
      <c r="G19" s="39" t="s">
        <v>9</v>
      </c>
      <c r="H19" s="40" t="s">
        <v>23</v>
      </c>
    </row>
    <row r="20" spans="1:8" ht="27.75" customHeight="1">
      <c r="A20" s="34" t="s">
        <v>19</v>
      </c>
      <c r="B20" s="35">
        <v>44137</v>
      </c>
      <c r="C20" s="36" t="s">
        <v>17</v>
      </c>
      <c r="D20" s="37" t="s">
        <v>48</v>
      </c>
      <c r="E20" s="38">
        <v>220000</v>
      </c>
      <c r="F20" s="39">
        <v>9</v>
      </c>
      <c r="G20" s="39" t="s">
        <v>9</v>
      </c>
      <c r="H20" s="40" t="s">
        <v>23</v>
      </c>
    </row>
    <row r="21" spans="1:8" ht="27.75" customHeight="1">
      <c r="A21" s="34" t="s">
        <v>19</v>
      </c>
      <c r="B21" s="35">
        <v>44144</v>
      </c>
      <c r="C21" s="36" t="s">
        <v>17</v>
      </c>
      <c r="D21" s="37" t="s">
        <v>49</v>
      </c>
      <c r="E21" s="38">
        <v>322000</v>
      </c>
      <c r="F21" s="39">
        <v>13</v>
      </c>
      <c r="G21" s="39" t="s">
        <v>9</v>
      </c>
      <c r="H21" s="40" t="s">
        <v>23</v>
      </c>
    </row>
    <row r="22" spans="1:8" ht="27.75" customHeight="1">
      <c r="A22" s="34" t="s">
        <v>19</v>
      </c>
      <c r="B22" s="35">
        <v>44158</v>
      </c>
      <c r="C22" s="36" t="s">
        <v>29</v>
      </c>
      <c r="D22" s="37" t="s">
        <v>50</v>
      </c>
      <c r="E22" s="38">
        <v>302000</v>
      </c>
      <c r="F22" s="39">
        <v>12</v>
      </c>
      <c r="G22" s="39" t="s">
        <v>9</v>
      </c>
      <c r="H22" s="40" t="s">
        <v>23</v>
      </c>
    </row>
    <row r="23" spans="1:8" ht="27.75" customHeight="1">
      <c r="A23" s="34" t="s">
        <v>19</v>
      </c>
      <c r="B23" s="35">
        <v>44159</v>
      </c>
      <c r="C23" s="36" t="s">
        <v>35</v>
      </c>
      <c r="D23" s="37" t="s">
        <v>32</v>
      </c>
      <c r="E23" s="38">
        <v>254000</v>
      </c>
      <c r="F23" s="39">
        <v>17</v>
      </c>
      <c r="G23" s="39" t="s">
        <v>9</v>
      </c>
      <c r="H23" s="40" t="s">
        <v>28</v>
      </c>
    </row>
    <row r="24" spans="1:8" ht="27.75" customHeight="1">
      <c r="A24" s="34" t="s">
        <v>19</v>
      </c>
      <c r="B24" s="35">
        <v>44160</v>
      </c>
      <c r="C24" s="36" t="s">
        <v>40</v>
      </c>
      <c r="D24" s="37" t="s">
        <v>51</v>
      </c>
      <c r="E24" s="38">
        <v>453000</v>
      </c>
      <c r="F24" s="39">
        <v>16</v>
      </c>
      <c r="G24" s="39" t="s">
        <v>9</v>
      </c>
      <c r="H24" s="40" t="s">
        <v>23</v>
      </c>
    </row>
    <row r="25" spans="1:8" ht="27.75" customHeight="1">
      <c r="A25" s="34" t="s">
        <v>19</v>
      </c>
      <c r="B25" s="35">
        <v>44161</v>
      </c>
      <c r="C25" s="36" t="s">
        <v>52</v>
      </c>
      <c r="D25" s="37" t="s">
        <v>53</v>
      </c>
      <c r="E25" s="38">
        <v>179000</v>
      </c>
      <c r="F25" s="39">
        <v>12</v>
      </c>
      <c r="G25" s="39" t="s">
        <v>9</v>
      </c>
      <c r="H25" s="40" t="s">
        <v>23</v>
      </c>
    </row>
    <row r="26" spans="1:8" ht="27.75" customHeight="1">
      <c r="A26" s="34" t="s">
        <v>19</v>
      </c>
      <c r="B26" s="35">
        <v>44165</v>
      </c>
      <c r="C26" s="36" t="s">
        <v>15</v>
      </c>
      <c r="D26" s="37" t="s">
        <v>54</v>
      </c>
      <c r="E26" s="38">
        <v>350000</v>
      </c>
      <c r="F26" s="39">
        <v>24</v>
      </c>
      <c r="G26" s="39" t="s">
        <v>9</v>
      </c>
      <c r="H26" s="40" t="s">
        <v>28</v>
      </c>
    </row>
    <row r="27" spans="1:8" ht="27.75" customHeight="1">
      <c r="A27" s="34" t="s">
        <v>19</v>
      </c>
      <c r="B27" s="35">
        <v>44166</v>
      </c>
      <c r="C27" s="36" t="s">
        <v>43</v>
      </c>
      <c r="D27" s="37" t="s">
        <v>55</v>
      </c>
      <c r="E27" s="38">
        <v>182000</v>
      </c>
      <c r="F27" s="39">
        <v>9</v>
      </c>
      <c r="G27" s="39" t="s">
        <v>9</v>
      </c>
      <c r="H27" s="40" t="s">
        <v>23</v>
      </c>
    </row>
    <row r="28" spans="1:8" ht="27.75" customHeight="1">
      <c r="A28" s="34" t="s">
        <v>19</v>
      </c>
      <c r="B28" s="35">
        <v>44176</v>
      </c>
      <c r="C28" s="36" t="s">
        <v>46</v>
      </c>
      <c r="D28" s="37" t="s">
        <v>56</v>
      </c>
      <c r="E28" s="38">
        <v>311000</v>
      </c>
      <c r="F28" s="39">
        <v>16</v>
      </c>
      <c r="G28" s="39" t="s">
        <v>9</v>
      </c>
      <c r="H28" s="40" t="s">
        <v>23</v>
      </c>
    </row>
    <row r="29" spans="1:8" ht="27.75" customHeight="1">
      <c r="A29" s="34" t="s">
        <v>19</v>
      </c>
      <c r="B29" s="35">
        <v>44180</v>
      </c>
      <c r="C29" s="36" t="s">
        <v>31</v>
      </c>
      <c r="D29" s="37" t="s">
        <v>57</v>
      </c>
      <c r="E29" s="38">
        <v>258500</v>
      </c>
      <c r="F29" s="39">
        <v>10</v>
      </c>
      <c r="G29" s="39" t="s">
        <v>9</v>
      </c>
      <c r="H29" s="40" t="s">
        <v>23</v>
      </c>
    </row>
    <row r="30" spans="1:8" ht="27.75" customHeight="1">
      <c r="A30" s="34" t="s">
        <v>19</v>
      </c>
      <c r="B30" s="35">
        <v>44181</v>
      </c>
      <c r="C30" s="36" t="s">
        <v>24</v>
      </c>
      <c r="D30" s="37" t="s">
        <v>54</v>
      </c>
      <c r="E30" s="38">
        <v>144000</v>
      </c>
      <c r="F30" s="39">
        <v>18</v>
      </c>
      <c r="G30" s="39" t="s">
        <v>9</v>
      </c>
      <c r="H30" s="40" t="s">
        <v>28</v>
      </c>
    </row>
    <row r="31" spans="1:8" ht="27.75" customHeight="1">
      <c r="A31" s="34" t="s">
        <v>19</v>
      </c>
      <c r="B31" s="35">
        <v>44187</v>
      </c>
      <c r="C31" s="36" t="s">
        <v>29</v>
      </c>
      <c r="D31" s="37" t="s">
        <v>58</v>
      </c>
      <c r="E31" s="38">
        <v>105000</v>
      </c>
      <c r="F31" s="39">
        <v>8</v>
      </c>
      <c r="G31" s="39" t="s">
        <v>9</v>
      </c>
      <c r="H31" s="40" t="s">
        <v>28</v>
      </c>
    </row>
    <row r="32" spans="1:8" ht="27.75" customHeight="1" thickBot="1">
      <c r="A32" s="41" t="s">
        <v>19</v>
      </c>
      <c r="B32" s="42">
        <v>44188</v>
      </c>
      <c r="C32" s="43" t="s">
        <v>26</v>
      </c>
      <c r="D32" s="44" t="s">
        <v>59</v>
      </c>
      <c r="E32" s="45">
        <v>212000</v>
      </c>
      <c r="F32" s="46">
        <v>16</v>
      </c>
      <c r="G32" s="46" t="s">
        <v>9</v>
      </c>
      <c r="H32" s="47" t="s">
        <v>28</v>
      </c>
    </row>
  </sheetData>
  <mergeCells count="9">
    <mergeCell ref="A1:H1"/>
    <mergeCell ref="A4:A5"/>
    <mergeCell ref="B4:B5"/>
    <mergeCell ref="D4:D5"/>
    <mergeCell ref="E4:E5"/>
    <mergeCell ref="F4:F5"/>
    <mergeCell ref="G4:G5"/>
    <mergeCell ref="H4:H5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15" sqref="A15"/>
    </sheetView>
  </sheetViews>
  <sheetFormatPr defaultRowHeight="16.5"/>
  <cols>
    <col min="1" max="1" width="19.125" customWidth="1"/>
    <col min="2" max="2" width="15.25" customWidth="1"/>
    <col min="3" max="3" width="15.375" customWidth="1"/>
    <col min="4" max="4" width="31.75" customWidth="1"/>
  </cols>
  <sheetData>
    <row r="1" spans="1:9" s="2" customFormat="1" ht="26.25">
      <c r="A1" s="305" t="s">
        <v>11</v>
      </c>
      <c r="B1" s="306"/>
      <c r="C1" s="306"/>
      <c r="D1" s="306"/>
      <c r="E1" s="306"/>
      <c r="F1" s="306"/>
      <c r="G1" s="306"/>
      <c r="H1" s="306"/>
    </row>
    <row r="2" spans="1:9" s="2" customFormat="1" ht="26.25">
      <c r="A2" s="354" t="s">
        <v>389</v>
      </c>
      <c r="B2" s="355"/>
      <c r="C2" s="9"/>
      <c r="D2" s="9"/>
      <c r="E2" s="9"/>
      <c r="F2" s="9"/>
      <c r="G2" s="9"/>
      <c r="H2" s="9"/>
    </row>
    <row r="3" spans="1:9" s="2" customFormat="1" ht="22.5" customHeight="1" thickBot="1">
      <c r="A3" s="3"/>
      <c r="E3" s="1"/>
    </row>
    <row r="4" spans="1:9" s="2" customFormat="1">
      <c r="A4" s="307" t="s">
        <v>0</v>
      </c>
      <c r="B4" s="309" t="s">
        <v>3</v>
      </c>
      <c r="C4" s="6" t="s">
        <v>1</v>
      </c>
      <c r="D4" s="309" t="s">
        <v>4</v>
      </c>
      <c r="E4" s="311" t="s">
        <v>5</v>
      </c>
      <c r="F4" s="313" t="s">
        <v>6</v>
      </c>
      <c r="G4" s="313" t="s">
        <v>7</v>
      </c>
      <c r="H4" s="315" t="s">
        <v>8</v>
      </c>
      <c r="I4" s="303"/>
    </row>
    <row r="5" spans="1:9" s="2" customFormat="1">
      <c r="A5" s="356"/>
      <c r="B5" s="357"/>
      <c r="C5" s="7" t="s">
        <v>2</v>
      </c>
      <c r="D5" s="357"/>
      <c r="E5" s="358"/>
      <c r="F5" s="359"/>
      <c r="G5" s="359"/>
      <c r="H5" s="360"/>
      <c r="I5" s="303"/>
    </row>
    <row r="6" spans="1:9" s="2" customFormat="1" ht="42" customHeight="1">
      <c r="A6" s="118" t="s">
        <v>390</v>
      </c>
      <c r="B6" s="122">
        <v>44139</v>
      </c>
      <c r="C6" s="119" t="s">
        <v>234</v>
      </c>
      <c r="D6" s="118" t="s">
        <v>336</v>
      </c>
      <c r="E6" s="123">
        <v>314000</v>
      </c>
      <c r="F6" s="119">
        <v>12</v>
      </c>
      <c r="G6" s="119" t="s">
        <v>9</v>
      </c>
      <c r="H6" s="118" t="s">
        <v>28</v>
      </c>
    </row>
    <row r="7" spans="1:9" s="2" customFormat="1" ht="42" customHeight="1">
      <c r="A7" s="118" t="s">
        <v>19</v>
      </c>
      <c r="B7" s="122">
        <v>44165</v>
      </c>
      <c r="C7" s="119" t="s">
        <v>337</v>
      </c>
      <c r="D7" s="118" t="s">
        <v>338</v>
      </c>
      <c r="E7" s="123">
        <v>51000</v>
      </c>
      <c r="F7" s="119">
        <v>3</v>
      </c>
      <c r="G7" s="119" t="s">
        <v>9</v>
      </c>
      <c r="H7" s="118" t="s">
        <v>28</v>
      </c>
    </row>
    <row r="8" spans="1:9" s="2" customFormat="1" ht="42" customHeight="1">
      <c r="A8" s="118" t="s">
        <v>390</v>
      </c>
      <c r="B8" s="122">
        <v>44186</v>
      </c>
      <c r="C8" s="208" t="s">
        <v>339</v>
      </c>
      <c r="D8" s="118" t="s">
        <v>340</v>
      </c>
      <c r="E8" s="123">
        <v>150000</v>
      </c>
      <c r="F8" s="119">
        <v>10</v>
      </c>
      <c r="G8" s="119" t="s">
        <v>9</v>
      </c>
      <c r="H8" s="118" t="s">
        <v>28</v>
      </c>
    </row>
    <row r="9" spans="1:9" s="2" customFormat="1" ht="42" customHeight="1">
      <c r="A9" s="118" t="s">
        <v>391</v>
      </c>
      <c r="B9" s="122">
        <v>44188</v>
      </c>
      <c r="C9" s="119" t="s">
        <v>266</v>
      </c>
      <c r="D9" s="118" t="s">
        <v>341</v>
      </c>
      <c r="E9" s="123">
        <v>480000</v>
      </c>
      <c r="F9" s="119">
        <v>20</v>
      </c>
      <c r="G9" s="119" t="s">
        <v>9</v>
      </c>
      <c r="H9" s="118" t="s">
        <v>28</v>
      </c>
    </row>
    <row r="10" spans="1:9" s="2" customFormat="1" ht="42" customHeight="1">
      <c r="A10" s="118" t="s">
        <v>391</v>
      </c>
      <c r="B10" s="122">
        <v>44189</v>
      </c>
      <c r="C10" s="119" t="s">
        <v>266</v>
      </c>
      <c r="D10" s="118" t="s">
        <v>342</v>
      </c>
      <c r="E10" s="123">
        <v>510000</v>
      </c>
      <c r="F10" s="119">
        <v>24</v>
      </c>
      <c r="G10" s="119" t="s">
        <v>9</v>
      </c>
      <c r="H10" s="118" t="s">
        <v>28</v>
      </c>
    </row>
    <row r="11" spans="1:9" s="2" customFormat="1" ht="42" customHeight="1">
      <c r="A11" s="118" t="s">
        <v>391</v>
      </c>
      <c r="B11" s="122">
        <v>44195</v>
      </c>
      <c r="C11" s="119" t="s">
        <v>337</v>
      </c>
      <c r="D11" s="118" t="s">
        <v>343</v>
      </c>
      <c r="E11" s="123">
        <v>400000</v>
      </c>
      <c r="F11" s="119">
        <v>40</v>
      </c>
      <c r="G11" s="119" t="s">
        <v>9</v>
      </c>
      <c r="H11" s="118" t="s">
        <v>28</v>
      </c>
    </row>
  </sheetData>
  <mergeCells count="10">
    <mergeCell ref="I4:I5"/>
    <mergeCell ref="A2:B2"/>
    <mergeCell ref="A1:H1"/>
    <mergeCell ref="A4:A5"/>
    <mergeCell ref="B4:B5"/>
    <mergeCell ref="D4:D5"/>
    <mergeCell ref="E4:E5"/>
    <mergeCell ref="F4:F5"/>
    <mergeCell ref="G4:G5"/>
    <mergeCell ref="H4:H5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K9" sqref="K9"/>
    </sheetView>
  </sheetViews>
  <sheetFormatPr defaultRowHeight="16.5"/>
  <cols>
    <col min="1" max="1" width="13.375" customWidth="1"/>
    <col min="2" max="2" width="22.5" customWidth="1"/>
    <col min="3" max="3" width="13" customWidth="1"/>
    <col min="4" max="4" width="39.625" customWidth="1"/>
  </cols>
  <sheetData>
    <row r="1" spans="1:9" s="2" customFormat="1" ht="26.25">
      <c r="A1" s="305" t="s">
        <v>11</v>
      </c>
      <c r="B1" s="306"/>
      <c r="C1" s="306"/>
      <c r="D1" s="306"/>
      <c r="E1" s="306"/>
      <c r="F1" s="306"/>
      <c r="G1" s="306"/>
      <c r="H1" s="306"/>
    </row>
    <row r="2" spans="1:9" s="2" customFormat="1" ht="26.25">
      <c r="A2" s="354" t="s">
        <v>288</v>
      </c>
      <c r="B2" s="355"/>
      <c r="C2" s="355"/>
      <c r="D2" s="9"/>
      <c r="E2" s="9"/>
      <c r="F2" s="9"/>
      <c r="G2" s="9"/>
      <c r="H2" s="9"/>
    </row>
    <row r="3" spans="1:9" s="2" customFormat="1" ht="22.5" customHeight="1" thickBot="1">
      <c r="A3" s="3"/>
      <c r="E3" s="1"/>
    </row>
    <row r="4" spans="1:9" s="2" customFormat="1">
      <c r="A4" s="361" t="s">
        <v>0</v>
      </c>
      <c r="B4" s="363" t="s">
        <v>3</v>
      </c>
      <c r="C4" s="96" t="s">
        <v>1</v>
      </c>
      <c r="D4" s="363" t="s">
        <v>4</v>
      </c>
      <c r="E4" s="365" t="s">
        <v>5</v>
      </c>
      <c r="F4" s="367" t="s">
        <v>6</v>
      </c>
      <c r="G4" s="367" t="s">
        <v>7</v>
      </c>
      <c r="H4" s="369" t="s">
        <v>8</v>
      </c>
      <c r="I4" s="303"/>
    </row>
    <row r="5" spans="1:9" s="2" customFormat="1">
      <c r="A5" s="362"/>
      <c r="B5" s="364"/>
      <c r="C5" s="98" t="s">
        <v>2</v>
      </c>
      <c r="D5" s="364"/>
      <c r="E5" s="366"/>
      <c r="F5" s="368"/>
      <c r="G5" s="368"/>
      <c r="H5" s="370"/>
      <c r="I5" s="303"/>
    </row>
    <row r="6" spans="1:9" s="2" customFormat="1" ht="44.25" customHeight="1">
      <c r="A6" s="121" t="s">
        <v>126</v>
      </c>
      <c r="B6" s="163">
        <v>44194.534722222219</v>
      </c>
      <c r="C6" s="164" t="s">
        <v>289</v>
      </c>
      <c r="D6" s="165" t="s">
        <v>290</v>
      </c>
      <c r="E6" s="164">
        <v>300000</v>
      </c>
      <c r="F6" s="119">
        <v>15</v>
      </c>
      <c r="G6" s="119" t="s">
        <v>9</v>
      </c>
      <c r="H6" s="124" t="s">
        <v>28</v>
      </c>
    </row>
    <row r="7" spans="1:9" s="2" customFormat="1" ht="30" customHeight="1">
      <c r="A7" s="121" t="s">
        <v>126</v>
      </c>
      <c r="B7" s="163">
        <v>44180.534722222219</v>
      </c>
      <c r="C7" s="164" t="s">
        <v>291</v>
      </c>
      <c r="D7" s="165" t="s">
        <v>292</v>
      </c>
      <c r="E7" s="164">
        <v>200000</v>
      </c>
      <c r="F7" s="119">
        <v>11</v>
      </c>
      <c r="G7" s="119" t="s">
        <v>9</v>
      </c>
      <c r="H7" s="124" t="s">
        <v>28</v>
      </c>
    </row>
    <row r="8" spans="1:9" s="2" customFormat="1" ht="30" customHeight="1">
      <c r="A8" s="121" t="s">
        <v>126</v>
      </c>
      <c r="B8" s="163">
        <v>44180.534722222219</v>
      </c>
      <c r="C8" s="164" t="s">
        <v>291</v>
      </c>
      <c r="D8" s="165" t="s">
        <v>293</v>
      </c>
      <c r="E8" s="164">
        <v>550000</v>
      </c>
      <c r="F8" s="119">
        <v>28</v>
      </c>
      <c r="G8" s="119" t="s">
        <v>9</v>
      </c>
      <c r="H8" s="124" t="s">
        <v>28</v>
      </c>
    </row>
    <row r="9" spans="1:9" s="2" customFormat="1" ht="30" customHeight="1">
      <c r="A9" s="121" t="s">
        <v>126</v>
      </c>
      <c r="B9" s="163">
        <v>44189.534722222219</v>
      </c>
      <c r="C9" s="164" t="s">
        <v>208</v>
      </c>
      <c r="D9" s="165" t="s">
        <v>294</v>
      </c>
      <c r="E9" s="164">
        <v>345000</v>
      </c>
      <c r="F9" s="119">
        <v>30</v>
      </c>
      <c r="G9" s="119" t="s">
        <v>9</v>
      </c>
      <c r="H9" s="124" t="s">
        <v>28</v>
      </c>
    </row>
    <row r="10" spans="1:9" s="2" customFormat="1" ht="30" customHeight="1">
      <c r="A10" s="121" t="s">
        <v>126</v>
      </c>
      <c r="B10" s="163">
        <v>44180.534722222219</v>
      </c>
      <c r="C10" s="164" t="s">
        <v>295</v>
      </c>
      <c r="D10" s="165" t="s">
        <v>296</v>
      </c>
      <c r="E10" s="164">
        <v>150000</v>
      </c>
      <c r="F10" s="119">
        <v>25</v>
      </c>
      <c r="G10" s="119" t="s">
        <v>9</v>
      </c>
      <c r="H10" s="124" t="s">
        <v>28</v>
      </c>
    </row>
    <row r="11" spans="1:9" s="2" customFormat="1" ht="30" customHeight="1">
      <c r="A11" s="121" t="s">
        <v>126</v>
      </c>
      <c r="B11" s="163">
        <v>44182.534722222219</v>
      </c>
      <c r="C11" s="164" t="s">
        <v>297</v>
      </c>
      <c r="D11" s="165" t="s">
        <v>298</v>
      </c>
      <c r="E11" s="164">
        <v>189000</v>
      </c>
      <c r="F11" s="119">
        <v>12</v>
      </c>
      <c r="G11" s="119" t="s">
        <v>9</v>
      </c>
      <c r="H11" s="124" t="s">
        <v>28</v>
      </c>
    </row>
    <row r="12" spans="1:9" s="2" customFormat="1" ht="30" customHeight="1">
      <c r="A12" s="121" t="s">
        <v>126</v>
      </c>
      <c r="B12" s="163">
        <v>44186.534722222219</v>
      </c>
      <c r="C12" s="164" t="s">
        <v>299</v>
      </c>
      <c r="D12" s="165" t="s">
        <v>300</v>
      </c>
      <c r="E12" s="164">
        <v>400000</v>
      </c>
      <c r="F12" s="119">
        <v>40</v>
      </c>
      <c r="G12" s="119" t="s">
        <v>9</v>
      </c>
      <c r="H12" s="124" t="s">
        <v>28</v>
      </c>
    </row>
    <row r="13" spans="1:9" s="2" customFormat="1" ht="30" customHeight="1">
      <c r="A13" s="121" t="s">
        <v>126</v>
      </c>
      <c r="B13" s="163">
        <v>44133.534722222219</v>
      </c>
      <c r="C13" s="164" t="s">
        <v>301</v>
      </c>
      <c r="D13" s="165" t="s">
        <v>302</v>
      </c>
      <c r="E13" s="164">
        <v>131000</v>
      </c>
      <c r="F13" s="119">
        <v>15</v>
      </c>
      <c r="G13" s="119" t="s">
        <v>9</v>
      </c>
      <c r="H13" s="124" t="s">
        <v>28</v>
      </c>
    </row>
    <row r="14" spans="1:9" s="2" customFormat="1" ht="30" customHeight="1">
      <c r="A14" s="121" t="s">
        <v>126</v>
      </c>
      <c r="B14" s="163">
        <v>44130.534722222219</v>
      </c>
      <c r="C14" s="164" t="s">
        <v>303</v>
      </c>
      <c r="D14" s="165" t="s">
        <v>304</v>
      </c>
      <c r="E14" s="164">
        <v>117000</v>
      </c>
      <c r="F14" s="119">
        <v>15</v>
      </c>
      <c r="G14" s="119" t="s">
        <v>9</v>
      </c>
      <c r="H14" s="124" t="s">
        <v>28</v>
      </c>
    </row>
    <row r="15" spans="1:9" s="2" customFormat="1" ht="30" customHeight="1">
      <c r="A15" s="121" t="s">
        <v>126</v>
      </c>
      <c r="B15" s="163">
        <v>44125.534722222219</v>
      </c>
      <c r="C15" s="164" t="s">
        <v>29</v>
      </c>
      <c r="D15" s="165" t="s">
        <v>305</v>
      </c>
      <c r="E15" s="164">
        <v>240000</v>
      </c>
      <c r="F15" s="119">
        <v>25</v>
      </c>
      <c r="G15" s="119" t="s">
        <v>9</v>
      </c>
      <c r="H15" s="124" t="s">
        <v>28</v>
      </c>
    </row>
    <row r="16" spans="1:9" s="2" customFormat="1" ht="30" customHeight="1" thickBot="1">
      <c r="A16" s="125" t="s">
        <v>126</v>
      </c>
      <c r="B16" s="166">
        <v>44120.534722222219</v>
      </c>
      <c r="C16" s="167" t="s">
        <v>306</v>
      </c>
      <c r="D16" s="168" t="s">
        <v>307</v>
      </c>
      <c r="E16" s="167">
        <v>416900</v>
      </c>
      <c r="F16" s="127">
        <v>30</v>
      </c>
      <c r="G16" s="127" t="s">
        <v>9</v>
      </c>
      <c r="H16" s="130" t="s">
        <v>28</v>
      </c>
    </row>
  </sheetData>
  <mergeCells count="10">
    <mergeCell ref="I4:I5"/>
    <mergeCell ref="A1:H1"/>
    <mergeCell ref="A2:C2"/>
    <mergeCell ref="A4:A5"/>
    <mergeCell ref="B4:B5"/>
    <mergeCell ref="D4:D5"/>
    <mergeCell ref="E4:E5"/>
    <mergeCell ref="F4:F5"/>
    <mergeCell ref="G4:G5"/>
    <mergeCell ref="H4:H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21</vt:i4>
      </vt:variant>
    </vt:vector>
  </HeadingPairs>
  <TitlesOfParts>
    <vt:vector size="21" baseType="lpstr">
      <vt:lpstr>기획감사실</vt:lpstr>
      <vt:lpstr>총무과</vt:lpstr>
      <vt:lpstr>주민복지과</vt:lpstr>
      <vt:lpstr>투자경제과</vt:lpstr>
      <vt:lpstr>재무과</vt:lpstr>
      <vt:lpstr>문화관광과</vt:lpstr>
      <vt:lpstr>홍보체육과</vt:lpstr>
      <vt:lpstr>종합민원과</vt:lpstr>
      <vt:lpstr>여성가족과</vt:lpstr>
      <vt:lpstr>환경보전과</vt:lpstr>
      <vt:lpstr>친환경농업과</vt:lpstr>
      <vt:lpstr>산림해양과</vt:lpstr>
      <vt:lpstr>축산과</vt:lpstr>
      <vt:lpstr>안전건설과</vt:lpstr>
      <vt:lpstr>도시개발과</vt:lpstr>
      <vt:lpstr>보건소</vt:lpstr>
      <vt:lpstr>농업기술센터</vt:lpstr>
      <vt:lpstr>문화시설사업소</vt:lpstr>
      <vt:lpstr>수도사업소</vt:lpstr>
      <vt:lpstr>대불관리사업소</vt:lpstr>
      <vt:lpstr>의회사무과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2020-03-03T08:02:40Z</dcterms:created>
  <dcterms:modified xsi:type="dcterms:W3CDTF">2021-01-20T08:13:02Z</dcterms:modified>
</cp:coreProperties>
</file>