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72\AC\Temp\"/>
    </mc:Choice>
  </mc:AlternateContent>
  <xr:revisionPtr revIDLastSave="0" documentId="8_{50F7204F-A8A8-4A11-BC7C-01432E33E12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2020년지적등록현황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E6" i="2"/>
  <c r="F6" i="2"/>
  <c r="B7" i="2"/>
  <c r="C7" i="2"/>
</calcChain>
</file>

<file path=xl/sharedStrings.xml><?xml version="1.0" encoding="utf-8"?>
<sst xmlns="http://schemas.openxmlformats.org/spreadsheetml/2006/main" count="54" uniqueCount="53">
  <si>
    <t>(2020년 영암군 지적공부 등록현황)</t>
    <phoneticPr fontId="2" type="noConversion"/>
  </si>
  <si>
    <t>(2020. 12. 31.)</t>
    <phoneticPr fontId="2" type="noConversion"/>
  </si>
  <si>
    <t>구분</t>
    <phoneticPr fontId="2" type="noConversion"/>
  </si>
  <si>
    <t>읍·면별</t>
    <phoneticPr fontId="2" type="noConversion"/>
  </si>
  <si>
    <t>지    목    별</t>
    <phoneticPr fontId="2" type="noConversion"/>
  </si>
  <si>
    <t>2020년</t>
    <phoneticPr fontId="2" type="noConversion"/>
  </si>
  <si>
    <t>2019년</t>
    <phoneticPr fontId="2" type="noConversion"/>
  </si>
  <si>
    <t>㎡</t>
    <phoneticPr fontId="2" type="noConversion"/>
  </si>
  <si>
    <t>필</t>
    <phoneticPr fontId="2" type="noConversion"/>
  </si>
  <si>
    <t>면적(㎡)/지번수(필)</t>
    <phoneticPr fontId="2" type="noConversion"/>
  </si>
  <si>
    <t>군계</t>
    <phoneticPr fontId="2" type="noConversion"/>
  </si>
  <si>
    <t>합계</t>
    <phoneticPr fontId="2" type="noConversion"/>
  </si>
  <si>
    <t>영암</t>
    <phoneticPr fontId="2" type="noConversion"/>
  </si>
  <si>
    <t>전</t>
    <phoneticPr fontId="2" type="noConversion"/>
  </si>
  <si>
    <t>답</t>
    <phoneticPr fontId="2" type="noConversion"/>
  </si>
  <si>
    <t>삼호</t>
    <phoneticPr fontId="2" type="noConversion"/>
  </si>
  <si>
    <t>과수원</t>
    <phoneticPr fontId="2" type="noConversion"/>
  </si>
  <si>
    <t>목장용지</t>
    <phoneticPr fontId="2" type="noConversion"/>
  </si>
  <si>
    <t>덕진</t>
    <phoneticPr fontId="2" type="noConversion"/>
  </si>
  <si>
    <t>임야</t>
    <phoneticPr fontId="2" type="noConversion"/>
  </si>
  <si>
    <t>광천지</t>
    <phoneticPr fontId="2" type="noConversion"/>
  </si>
  <si>
    <t>금정</t>
  </si>
  <si>
    <t>염전</t>
    <phoneticPr fontId="2" type="noConversion"/>
  </si>
  <si>
    <t>대</t>
    <phoneticPr fontId="2" type="noConversion"/>
  </si>
  <si>
    <t>신북</t>
  </si>
  <si>
    <t>공장용지</t>
    <phoneticPr fontId="2" type="noConversion"/>
  </si>
  <si>
    <t>학교용지</t>
    <phoneticPr fontId="2" type="noConversion"/>
  </si>
  <si>
    <t>시종</t>
  </si>
  <si>
    <t>주차장</t>
    <phoneticPr fontId="2" type="noConversion"/>
  </si>
  <si>
    <t>주유소용지</t>
    <phoneticPr fontId="2" type="noConversion"/>
  </si>
  <si>
    <t>도포</t>
  </si>
  <si>
    <t>창고용지</t>
    <phoneticPr fontId="2" type="noConversion"/>
  </si>
  <si>
    <t>도로</t>
    <phoneticPr fontId="2" type="noConversion"/>
  </si>
  <si>
    <t>군서</t>
  </si>
  <si>
    <t>철도용지</t>
    <phoneticPr fontId="2" type="noConversion"/>
  </si>
  <si>
    <t>제방</t>
    <phoneticPr fontId="2" type="noConversion"/>
  </si>
  <si>
    <t>서호</t>
  </si>
  <si>
    <t>하천</t>
    <phoneticPr fontId="2" type="noConversion"/>
  </si>
  <si>
    <t>구거</t>
    <phoneticPr fontId="2" type="noConversion"/>
  </si>
  <si>
    <t>학산</t>
  </si>
  <si>
    <t>유지</t>
    <phoneticPr fontId="2" type="noConversion"/>
  </si>
  <si>
    <t>양어장</t>
    <phoneticPr fontId="2" type="noConversion"/>
  </si>
  <si>
    <t>미암</t>
  </si>
  <si>
    <t>수도용지</t>
    <phoneticPr fontId="2" type="noConversion"/>
  </si>
  <si>
    <t>공원</t>
    <phoneticPr fontId="2" type="noConversion"/>
  </si>
  <si>
    <t>전 년 대 비</t>
    <phoneticPr fontId="2" type="noConversion"/>
  </si>
  <si>
    <t>감 74,607.7 ㎡
증 1,256필</t>
    <phoneticPr fontId="2" type="noConversion"/>
  </si>
  <si>
    <t>체육용지</t>
    <phoneticPr fontId="2" type="noConversion"/>
  </si>
  <si>
    <t>유원지</t>
    <phoneticPr fontId="2" type="noConversion"/>
  </si>
  <si>
    <t>종교용지</t>
    <phoneticPr fontId="2" type="noConversion"/>
  </si>
  <si>
    <t>사적지</t>
    <phoneticPr fontId="2" type="noConversion"/>
  </si>
  <si>
    <t>묘지</t>
    <phoneticPr fontId="2" type="noConversion"/>
  </si>
  <si>
    <t>잡종지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</si>
</sst>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(&quot;$&quot;* #,##0_);_(&quot;$&quot;* \(#,##0\);_(&quot;$&quot;* &quot;-&quot;_);_(@_)"/>
    <numFmt numFmtId="177" formatCode="#,##0_ "/>
    <numFmt numFmtId="178" formatCode="#,##0.0_ "/>
    <numFmt numFmtId="179" formatCode="#,##0.0_);\(#,##0.0\)"/>
    <numFmt numFmtId="180" formatCode="#,##0.0;[Red]#,##0.0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바탕"/>
      <family val="1"/>
      <charset val="129"/>
    </font>
    <font>
      <sz val="11"/>
      <name val="바탕"/>
      <family val="1"/>
      <charset val="129"/>
    </font>
    <font>
      <sz val="16"/>
      <name val="바탕"/>
      <family val="1"/>
      <charset val="129"/>
    </font>
    <font>
      <b/>
      <sz val="14"/>
      <name val="바탕"/>
      <family val="1"/>
      <charset val="129"/>
    </font>
    <font>
      <b/>
      <sz val="12"/>
      <name val="바탕"/>
      <family val="1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sz val="12"/>
      <name val="바탕"/>
      <family val="1"/>
      <charset val="129"/>
    </font>
    <font>
      <sz val="12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8"/>
      <name val="바탕"/>
      <family val="1"/>
      <charset val="129"/>
    </font>
    <font>
      <sz val="10"/>
      <name val="Arial"/>
      <family val="2"/>
    </font>
    <font>
      <b/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177" fontId="4" fillId="0" borderId="0" xfId="0" applyNumberFormat="1" applyFont="1"/>
    <xf numFmtId="177" fontId="3" fillId="0" borderId="0" xfId="0" applyNumberFormat="1" applyFont="1"/>
    <xf numFmtId="177" fontId="5" fillId="0" borderId="0" xfId="0" applyNumberFormat="1" applyFont="1"/>
    <xf numFmtId="178" fontId="10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178" fontId="4" fillId="0" borderId="0" xfId="0" applyNumberFormat="1" applyFont="1"/>
    <xf numFmtId="177" fontId="4" fillId="0" borderId="4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vertical="center"/>
    </xf>
    <xf numFmtId="177" fontId="8" fillId="0" borderId="0" xfId="0" applyNumberFormat="1" applyFont="1"/>
    <xf numFmtId="177" fontId="4" fillId="0" borderId="0" xfId="0" applyNumberFormat="1" applyFont="1" applyBorder="1"/>
    <xf numFmtId="177" fontId="4" fillId="0" borderId="6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vertical="center"/>
    </xf>
    <xf numFmtId="3" fontId="11" fillId="0" borderId="22" xfId="3" applyNumberFormat="1" applyFont="1" applyBorder="1">
      <alignment vertical="center"/>
    </xf>
    <xf numFmtId="41" fontId="11" fillId="0" borderId="22" xfId="2" applyFont="1" applyBorder="1" applyAlignment="1">
      <alignment vertical="center"/>
    </xf>
    <xf numFmtId="4" fontId="11" fillId="0" borderId="23" xfId="3" applyNumberFormat="1" applyFont="1" applyBorder="1">
      <alignment vertical="center"/>
    </xf>
    <xf numFmtId="179" fontId="11" fillId="0" borderId="23" xfId="1" applyNumberFormat="1" applyFont="1" applyBorder="1" applyAlignment="1">
      <alignment vertical="center"/>
    </xf>
    <xf numFmtId="3" fontId="11" fillId="0" borderId="23" xfId="3" applyNumberFormat="1" applyFont="1" applyBorder="1">
      <alignment vertical="center"/>
    </xf>
    <xf numFmtId="41" fontId="11" fillId="0" borderId="23" xfId="2" applyFont="1" applyBorder="1" applyAlignment="1">
      <alignment vertical="center"/>
    </xf>
    <xf numFmtId="180" fontId="11" fillId="0" borderId="23" xfId="4" applyNumberFormat="1" applyFont="1" applyBorder="1">
      <alignment vertical="center"/>
    </xf>
    <xf numFmtId="180" fontId="11" fillId="0" borderId="23" xfId="4" applyNumberFormat="1" applyFont="1" applyFill="1" applyBorder="1">
      <alignment vertical="center"/>
    </xf>
    <xf numFmtId="177" fontId="17" fillId="0" borderId="23" xfId="0" applyNumberFormat="1" applyFont="1" applyBorder="1" applyAlignment="1">
      <alignment vertical="center"/>
    </xf>
    <xf numFmtId="178" fontId="17" fillId="0" borderId="21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8" fontId="9" fillId="0" borderId="25" xfId="0" applyNumberFormat="1" applyFont="1" applyBorder="1" applyAlignment="1">
      <alignment horizontal="right" vertical="center"/>
    </xf>
    <xf numFmtId="178" fontId="9" fillId="0" borderId="21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9" fontId="14" fillId="0" borderId="16" xfId="0" applyNumberFormat="1" applyFont="1" applyBorder="1" applyAlignment="1">
      <alignment horizontal="center" vertical="center" wrapText="1" shrinkToFit="1"/>
    </xf>
    <xf numFmtId="179" fontId="14" fillId="0" borderId="17" xfId="0" applyNumberFormat="1" applyFont="1" applyBorder="1" applyAlignment="1">
      <alignment horizontal="center" vertical="center" wrapText="1" shrinkToFit="1"/>
    </xf>
    <xf numFmtId="177" fontId="8" fillId="0" borderId="4" xfId="0" applyNumberFormat="1" applyFont="1" applyBorder="1" applyAlignment="1">
      <alignment horizontal="center" vertical="center"/>
    </xf>
  </cellXfs>
  <cellStyles count="5">
    <cellStyle name="Currency [0]_laroux" xfId="1" xr:uid="{00000000-0005-0000-0000-000001000000}"/>
    <cellStyle name="쉼표 [0]" xfId="2" builtinId="6"/>
    <cellStyle name="표준" xfId="0" builtinId="0"/>
    <cellStyle name="표준_2010년 지적통계 2" xfId="3" xr:uid="{00000000-0005-0000-0000-000003000000}"/>
    <cellStyle name="표준_월별통계면적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115" zoomScaleNormal="115" workbookViewId="0">
      <selection activeCell="H26" sqref="H26"/>
    </sheetView>
  </sheetViews>
  <sheetFormatPr defaultRowHeight="13.5"/>
  <cols>
    <col min="1" max="1" width="7.21875" style="12" customWidth="1"/>
    <col min="2" max="2" width="18.6640625" style="1" bestFit="1" customWidth="1"/>
    <col min="3" max="3" width="16.44140625" style="1" customWidth="1"/>
    <col min="4" max="4" width="10.21875" style="1" customWidth="1"/>
    <col min="5" max="5" width="14.77734375" style="1" customWidth="1"/>
    <col min="6" max="6" width="10.21875" style="13" customWidth="1"/>
    <col min="7" max="7" width="11.6640625" style="1" bestFit="1" customWidth="1"/>
    <col min="8" max="8" width="13.5546875" style="1" bestFit="1" customWidth="1"/>
    <col min="9" max="16384" width="8.88671875" style="1"/>
  </cols>
  <sheetData>
    <row r="1" spans="1:8" ht="21">
      <c r="A1" s="29" t="s">
        <v>0</v>
      </c>
      <c r="B1" s="29"/>
      <c r="C1" s="29"/>
      <c r="D1" s="29"/>
      <c r="E1" s="29"/>
      <c r="F1" s="29"/>
    </row>
    <row r="2" spans="1:8" ht="15.75" customHeight="1" thickBot="1">
      <c r="A2" s="2"/>
      <c r="B2" s="3"/>
      <c r="C2" s="3"/>
      <c r="D2" s="45" t="s">
        <v>1</v>
      </c>
      <c r="E2" s="45"/>
      <c r="F2" s="45"/>
    </row>
    <row r="3" spans="1:8" ht="18" customHeight="1">
      <c r="A3" s="52" t="s">
        <v>2</v>
      </c>
      <c r="B3" s="34" t="s">
        <v>3</v>
      </c>
      <c r="C3" s="36"/>
      <c r="D3" s="34" t="s">
        <v>4</v>
      </c>
      <c r="E3" s="35"/>
      <c r="F3" s="36"/>
    </row>
    <row r="4" spans="1:8" ht="18" customHeight="1">
      <c r="A4" s="53"/>
      <c r="B4" s="28" t="s">
        <v>5</v>
      </c>
      <c r="C4" s="28" t="s">
        <v>6</v>
      </c>
      <c r="D4" s="41"/>
      <c r="E4" s="43" t="s">
        <v>7</v>
      </c>
      <c r="F4" s="30" t="s">
        <v>8</v>
      </c>
    </row>
    <row r="5" spans="1:8" ht="18" customHeight="1" thickBot="1">
      <c r="A5" s="54"/>
      <c r="B5" s="27" t="s">
        <v>9</v>
      </c>
      <c r="C5" s="27" t="s">
        <v>9</v>
      </c>
      <c r="D5" s="42"/>
      <c r="E5" s="44"/>
      <c r="F5" s="31"/>
    </row>
    <row r="6" spans="1:8" ht="18" customHeight="1">
      <c r="A6" s="55" t="s">
        <v>10</v>
      </c>
      <c r="B6" s="26">
        <f>B8+B10+B12+B14+B16+B18+B20+B22+B24+B26+B28</f>
        <v>612486830.30000007</v>
      </c>
      <c r="C6" s="26">
        <f>C8+C10+C12+C14+C16+C18+C20+C22+C24+C26+C28</f>
        <v>612561438</v>
      </c>
      <c r="D6" s="37" t="s">
        <v>11</v>
      </c>
      <c r="E6" s="39">
        <f>SUM(E8:E35)</f>
        <v>612486830.29999983</v>
      </c>
      <c r="F6" s="32">
        <f>SUM(F8:F35)</f>
        <v>294067</v>
      </c>
    </row>
    <row r="7" spans="1:8" ht="18" customHeight="1">
      <c r="A7" s="46"/>
      <c r="B7" s="25">
        <f>B9+B11+B13+B15+B17+B19+B21+B23+B25+B27+B29</f>
        <v>294067</v>
      </c>
      <c r="C7" s="25">
        <f>C9+C11+C13+C15+C17+C19+C21+C23+C25+C27+C29</f>
        <v>292811</v>
      </c>
      <c r="D7" s="38"/>
      <c r="E7" s="40"/>
      <c r="F7" s="33"/>
    </row>
    <row r="8" spans="1:8" ht="18" customHeight="1">
      <c r="A8" s="46" t="s">
        <v>12</v>
      </c>
      <c r="B8" s="19">
        <v>59761541.100000001</v>
      </c>
      <c r="C8" s="19">
        <v>59764609.100000001</v>
      </c>
      <c r="D8" s="14" t="s">
        <v>13</v>
      </c>
      <c r="E8" s="4">
        <v>60842680.100000001</v>
      </c>
      <c r="F8" s="6">
        <v>54081</v>
      </c>
    </row>
    <row r="9" spans="1:8" ht="18" customHeight="1">
      <c r="A9" s="46"/>
      <c r="B9" s="22">
        <v>28639</v>
      </c>
      <c r="C9" s="21">
        <v>28454</v>
      </c>
      <c r="D9" s="14" t="s">
        <v>14</v>
      </c>
      <c r="E9" s="4">
        <v>159137893.09999999</v>
      </c>
      <c r="F9" s="6">
        <v>77593</v>
      </c>
      <c r="G9" s="9"/>
    </row>
    <row r="10" spans="1:8" ht="18" customHeight="1">
      <c r="A10" s="46" t="s">
        <v>15</v>
      </c>
      <c r="B10" s="23">
        <v>96994193.299999997</v>
      </c>
      <c r="C10" s="19">
        <v>96994850.299999997</v>
      </c>
      <c r="D10" s="14" t="s">
        <v>16</v>
      </c>
      <c r="E10" s="4">
        <v>4262312.7</v>
      </c>
      <c r="F10" s="6">
        <v>1377</v>
      </c>
    </row>
    <row r="11" spans="1:8" ht="18" customHeight="1">
      <c r="A11" s="46"/>
      <c r="B11" s="22">
        <v>39691</v>
      </c>
      <c r="C11" s="21">
        <v>39419</v>
      </c>
      <c r="D11" s="14" t="s">
        <v>17</v>
      </c>
      <c r="E11" s="4">
        <v>7854715.5999999996</v>
      </c>
      <c r="F11" s="6">
        <v>1526</v>
      </c>
      <c r="H11" s="7"/>
    </row>
    <row r="12" spans="1:8" ht="18" customHeight="1">
      <c r="A12" s="46" t="s">
        <v>18</v>
      </c>
      <c r="B12" s="23">
        <v>26241120.699999999</v>
      </c>
      <c r="C12" s="19">
        <v>26241156.699999999</v>
      </c>
      <c r="D12" s="14" t="s">
        <v>19</v>
      </c>
      <c r="E12" s="4">
        <v>225572075.09999999</v>
      </c>
      <c r="F12" s="6">
        <v>34526</v>
      </c>
      <c r="H12" s="7"/>
    </row>
    <row r="13" spans="1:8" ht="18" customHeight="1">
      <c r="A13" s="46"/>
      <c r="B13" s="22">
        <v>18548</v>
      </c>
      <c r="C13" s="21">
        <v>18480</v>
      </c>
      <c r="D13" s="14" t="s">
        <v>20</v>
      </c>
      <c r="E13" s="4">
        <v>0</v>
      </c>
      <c r="F13" s="6">
        <v>0</v>
      </c>
      <c r="H13" s="8"/>
    </row>
    <row r="14" spans="1:8" ht="18" customHeight="1">
      <c r="A14" s="46" t="s">
        <v>21</v>
      </c>
      <c r="B14" s="24">
        <v>72939207.700000003</v>
      </c>
      <c r="C14" s="19">
        <v>72936436.700000003</v>
      </c>
      <c r="D14" s="14" t="s">
        <v>22</v>
      </c>
      <c r="E14" s="4">
        <v>675495</v>
      </c>
      <c r="F14" s="6">
        <v>182</v>
      </c>
      <c r="H14" s="7"/>
    </row>
    <row r="15" spans="1:8" ht="18" customHeight="1">
      <c r="A15" s="46"/>
      <c r="B15" s="22">
        <v>23648</v>
      </c>
      <c r="C15" s="21">
        <v>23526</v>
      </c>
      <c r="D15" s="14" t="s">
        <v>23</v>
      </c>
      <c r="E15" s="4">
        <v>14640281.9</v>
      </c>
      <c r="F15" s="6">
        <v>30215</v>
      </c>
      <c r="H15" s="7"/>
    </row>
    <row r="16" spans="1:8" ht="18" customHeight="1">
      <c r="A16" s="46" t="s">
        <v>24</v>
      </c>
      <c r="B16" s="23">
        <v>48898909</v>
      </c>
      <c r="C16" s="19">
        <v>48903482.700000003</v>
      </c>
      <c r="D16" s="14" t="s">
        <v>25</v>
      </c>
      <c r="E16" s="4">
        <v>9257137.5999999996</v>
      </c>
      <c r="F16" s="6">
        <v>752</v>
      </c>
      <c r="H16" s="7"/>
    </row>
    <row r="17" spans="1:8" ht="18" customHeight="1">
      <c r="A17" s="46"/>
      <c r="B17" s="22">
        <v>30443</v>
      </c>
      <c r="C17" s="21">
        <v>30359</v>
      </c>
      <c r="D17" s="14" t="s">
        <v>26</v>
      </c>
      <c r="E17" s="4">
        <v>1022149.2</v>
      </c>
      <c r="F17" s="6">
        <v>185</v>
      </c>
      <c r="H17" s="7"/>
    </row>
    <row r="18" spans="1:8" ht="18" customHeight="1">
      <c r="A18" s="46" t="s">
        <v>27</v>
      </c>
      <c r="B18" s="23">
        <v>61930698.799999997</v>
      </c>
      <c r="C18" s="19">
        <v>61988270.799999997</v>
      </c>
      <c r="D18" s="14" t="s">
        <v>28</v>
      </c>
      <c r="E18" s="4">
        <v>629857.5</v>
      </c>
      <c r="F18" s="6">
        <v>129</v>
      </c>
      <c r="H18" s="7"/>
    </row>
    <row r="19" spans="1:8" ht="18" customHeight="1">
      <c r="A19" s="46"/>
      <c r="B19" s="22">
        <v>40270</v>
      </c>
      <c r="C19" s="21">
        <v>40042</v>
      </c>
      <c r="D19" s="15" t="s">
        <v>29</v>
      </c>
      <c r="E19" s="4">
        <v>107208</v>
      </c>
      <c r="F19" s="6">
        <v>108</v>
      </c>
      <c r="H19" s="7"/>
    </row>
    <row r="20" spans="1:8" ht="18" customHeight="1">
      <c r="A20" s="46" t="s">
        <v>30</v>
      </c>
      <c r="B20" s="24">
        <v>34913156.299999997</v>
      </c>
      <c r="C20" s="19">
        <v>34915460.299999997</v>
      </c>
      <c r="D20" s="14" t="s">
        <v>31</v>
      </c>
      <c r="E20" s="4">
        <v>1008319.2</v>
      </c>
      <c r="F20" s="6">
        <v>1012</v>
      </c>
      <c r="H20" s="8"/>
    </row>
    <row r="21" spans="1:8" ht="18" customHeight="1">
      <c r="A21" s="46"/>
      <c r="B21" s="22">
        <v>24235</v>
      </c>
      <c r="C21" s="21">
        <v>24071</v>
      </c>
      <c r="D21" s="14" t="s">
        <v>32</v>
      </c>
      <c r="E21" s="4">
        <v>28364351.100000001</v>
      </c>
      <c r="F21" s="6">
        <v>53092</v>
      </c>
      <c r="H21" s="7"/>
    </row>
    <row r="22" spans="1:8" ht="18" customHeight="1">
      <c r="A22" s="46" t="s">
        <v>33</v>
      </c>
      <c r="B22" s="23">
        <v>57244282.600000001</v>
      </c>
      <c r="C22" s="19">
        <v>57244221.600000001</v>
      </c>
      <c r="D22" s="14" t="s">
        <v>34</v>
      </c>
      <c r="E22" s="4">
        <v>2423.6999999999998</v>
      </c>
      <c r="F22" s="6">
        <v>1</v>
      </c>
    </row>
    <row r="23" spans="1:8" ht="18" customHeight="1">
      <c r="A23" s="46"/>
      <c r="B23" s="22">
        <v>25174</v>
      </c>
      <c r="C23" s="21">
        <v>25149</v>
      </c>
      <c r="D23" s="14" t="s">
        <v>35</v>
      </c>
      <c r="E23" s="4">
        <v>1107817.7</v>
      </c>
      <c r="F23" s="6">
        <v>511</v>
      </c>
    </row>
    <row r="24" spans="1:8" ht="18" customHeight="1">
      <c r="A24" s="46" t="s">
        <v>36</v>
      </c>
      <c r="B24" s="23">
        <v>43996553.299999997</v>
      </c>
      <c r="C24" s="19">
        <v>43997339.299999997</v>
      </c>
      <c r="D24" s="14" t="s">
        <v>37</v>
      </c>
      <c r="E24" s="4">
        <v>25875489</v>
      </c>
      <c r="F24" s="6">
        <v>4123</v>
      </c>
    </row>
    <row r="25" spans="1:8" ht="18" customHeight="1">
      <c r="A25" s="46"/>
      <c r="B25" s="22">
        <v>19036</v>
      </c>
      <c r="C25" s="21">
        <v>19021</v>
      </c>
      <c r="D25" s="14" t="s">
        <v>38</v>
      </c>
      <c r="E25" s="4">
        <v>23869665.800000001</v>
      </c>
      <c r="F25" s="6">
        <v>23656</v>
      </c>
      <c r="G25" s="9"/>
    </row>
    <row r="26" spans="1:8" ht="18" customHeight="1">
      <c r="A26" s="46" t="s">
        <v>39</v>
      </c>
      <c r="B26" s="23">
        <v>61914850.600000001</v>
      </c>
      <c r="C26" s="19">
        <v>61922860.600000001</v>
      </c>
      <c r="D26" s="14" t="s">
        <v>40</v>
      </c>
      <c r="E26" s="4">
        <v>20739251.300000001</v>
      </c>
      <c r="F26" s="6">
        <v>3061</v>
      </c>
    </row>
    <row r="27" spans="1:8" ht="18" customHeight="1">
      <c r="A27" s="46"/>
      <c r="B27" s="22">
        <v>23047</v>
      </c>
      <c r="C27" s="21">
        <v>22991</v>
      </c>
      <c r="D27" s="14" t="s">
        <v>41</v>
      </c>
      <c r="E27" s="4">
        <v>322689.5</v>
      </c>
      <c r="F27" s="6">
        <v>103</v>
      </c>
    </row>
    <row r="28" spans="1:8" ht="18" customHeight="1">
      <c r="A28" s="46" t="s">
        <v>42</v>
      </c>
      <c r="B28" s="20">
        <v>47652316.899999999</v>
      </c>
      <c r="C28" s="19">
        <v>47652749.899999999</v>
      </c>
      <c r="D28" s="14" t="s">
        <v>43</v>
      </c>
      <c r="E28" s="4">
        <v>828063.8</v>
      </c>
      <c r="F28" s="6">
        <v>675</v>
      </c>
      <c r="G28" s="9"/>
      <c r="H28" s="8"/>
    </row>
    <row r="29" spans="1:8" ht="18" customHeight="1" thickBot="1">
      <c r="A29" s="58"/>
      <c r="B29" s="18">
        <v>21336</v>
      </c>
      <c r="C29" s="17">
        <v>21299</v>
      </c>
      <c r="D29" s="14" t="s">
        <v>44</v>
      </c>
      <c r="E29" s="4">
        <v>2630328.2999999998</v>
      </c>
      <c r="F29" s="6">
        <v>108</v>
      </c>
      <c r="H29" s="8"/>
    </row>
    <row r="30" spans="1:8" ht="18" customHeight="1">
      <c r="A30" s="47" t="s">
        <v>45</v>
      </c>
      <c r="B30" s="48"/>
      <c r="C30" s="56" t="s">
        <v>46</v>
      </c>
      <c r="D30" s="5" t="s">
        <v>47</v>
      </c>
      <c r="E30" s="4">
        <v>1782348.1</v>
      </c>
      <c r="F30" s="6">
        <v>223</v>
      </c>
      <c r="H30" s="8"/>
    </row>
    <row r="31" spans="1:8" ht="18" customHeight="1">
      <c r="A31" s="49"/>
      <c r="B31" s="48"/>
      <c r="C31" s="56"/>
      <c r="D31" s="5" t="s">
        <v>48</v>
      </c>
      <c r="E31" s="4">
        <v>212625</v>
      </c>
      <c r="F31" s="6">
        <v>62</v>
      </c>
      <c r="H31" s="8"/>
    </row>
    <row r="32" spans="1:8" ht="18" customHeight="1">
      <c r="A32" s="49"/>
      <c r="B32" s="48"/>
      <c r="C32" s="56"/>
      <c r="D32" s="5" t="s">
        <v>49</v>
      </c>
      <c r="E32" s="4">
        <v>209793.1</v>
      </c>
      <c r="F32" s="6">
        <v>210</v>
      </c>
      <c r="H32" s="8"/>
    </row>
    <row r="33" spans="1:8" ht="18" customHeight="1">
      <c r="A33" s="49"/>
      <c r="B33" s="48"/>
      <c r="C33" s="56"/>
      <c r="D33" s="5" t="s">
        <v>50</v>
      </c>
      <c r="E33" s="4">
        <v>2443736</v>
      </c>
      <c r="F33" s="6">
        <v>63</v>
      </c>
      <c r="H33" s="8"/>
    </row>
    <row r="34" spans="1:8" ht="18" customHeight="1">
      <c r="A34" s="49"/>
      <c r="B34" s="48"/>
      <c r="C34" s="56"/>
      <c r="D34" s="5" t="s">
        <v>51</v>
      </c>
      <c r="E34" s="4">
        <v>1151105.1000000001</v>
      </c>
      <c r="F34" s="6">
        <v>1171</v>
      </c>
      <c r="H34" s="8"/>
    </row>
    <row r="35" spans="1:8" ht="18" customHeight="1" thickBot="1">
      <c r="A35" s="50"/>
      <c r="B35" s="51"/>
      <c r="C35" s="57"/>
      <c r="D35" s="10" t="s">
        <v>52</v>
      </c>
      <c r="E35" s="11">
        <v>17937017.800000001</v>
      </c>
      <c r="F35" s="16">
        <v>5322</v>
      </c>
      <c r="H35" s="8"/>
    </row>
    <row r="36" spans="1:8">
      <c r="H36" s="8"/>
    </row>
    <row r="37" spans="1:8">
      <c r="H37" s="8"/>
    </row>
    <row r="38" spans="1:8">
      <c r="H38" s="8"/>
    </row>
  </sheetData>
  <mergeCells count="25">
    <mergeCell ref="A8:A9"/>
    <mergeCell ref="A10:A11"/>
    <mergeCell ref="A12:A13"/>
    <mergeCell ref="A30:B35"/>
    <mergeCell ref="A3:A5"/>
    <mergeCell ref="B3:C3"/>
    <mergeCell ref="A6:A7"/>
    <mergeCell ref="C30:C35"/>
    <mergeCell ref="A14:A15"/>
    <mergeCell ref="A16:A17"/>
    <mergeCell ref="A22:A23"/>
    <mergeCell ref="A24:A25"/>
    <mergeCell ref="A26:A27"/>
    <mergeCell ref="A28:A29"/>
    <mergeCell ref="A18:A19"/>
    <mergeCell ref="A20:A21"/>
    <mergeCell ref="A1:F1"/>
    <mergeCell ref="F4:F5"/>
    <mergeCell ref="F6:F7"/>
    <mergeCell ref="D3:F3"/>
    <mergeCell ref="D6:D7"/>
    <mergeCell ref="E6:E7"/>
    <mergeCell ref="D4:D5"/>
    <mergeCell ref="E4:E5"/>
    <mergeCell ref="D2:F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6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영암군청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X</cp:lastModifiedBy>
  <cp:revision/>
  <dcterms:created xsi:type="dcterms:W3CDTF">2010-01-08T05:41:17Z</dcterms:created>
  <dcterms:modified xsi:type="dcterms:W3CDTF">2023-08-24T04:07:48Z</dcterms:modified>
  <cp:category/>
  <cp:contentStatus/>
</cp:coreProperties>
</file>